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3"/>
  </bookViews>
  <sheets>
    <sheet name="LINEA 4" sheetId="1" r:id="rId1"/>
    <sheet name="LINEA 3" sheetId="2" r:id="rId2"/>
    <sheet name="LINEA 2" sheetId="3" r:id="rId3"/>
    <sheet name="LINEA1" sheetId="4" r:id="rId4"/>
  </sheets>
  <definedNames>
    <definedName name="_xlnm.Print_Area" localSheetId="1">'LINEA 3'!$A$1:$AF$20</definedName>
    <definedName name="_xlnm.Print_Area" localSheetId="3">'LINEA1'!$A$1:$AF$41</definedName>
    <definedName name="_xlnm.Print_Titles" localSheetId="2">'LINEA 2'!$1:$15</definedName>
    <definedName name="_xlnm.Print_Titles" localSheetId="1">'LINEA 3'!$1:$15</definedName>
    <definedName name="_xlnm.Print_Titles" localSheetId="0">'LINEA 4'!$1:$15</definedName>
    <definedName name="_xlnm.Print_Titles" localSheetId="3">'LINEA1'!$1:$13</definedName>
  </definedNames>
  <calcPr fullCalcOnLoad="1"/>
</workbook>
</file>

<file path=xl/sharedStrings.xml><?xml version="1.0" encoding="utf-8"?>
<sst xmlns="http://schemas.openxmlformats.org/spreadsheetml/2006/main" count="349" uniqueCount="133">
  <si>
    <t>Eje Rector del P.D.M.</t>
  </si>
  <si>
    <t>Área Administrativa:</t>
  </si>
  <si>
    <t>No.</t>
  </si>
  <si>
    <t>Nombre de la actividad</t>
  </si>
  <si>
    <t>Unidad de Medida</t>
  </si>
  <si>
    <t>AVANCE DE METAS</t>
  </si>
  <si>
    <t>JUSTIFICACIÓN DE DESVIACIONES</t>
  </si>
  <si>
    <t>ENE</t>
  </si>
  <si>
    <t>FEB</t>
  </si>
  <si>
    <t>MAR</t>
  </si>
  <si>
    <t>ABR</t>
  </si>
  <si>
    <t>MAY</t>
  </si>
  <si>
    <t>JUN</t>
  </si>
  <si>
    <t>JUL</t>
  </si>
  <si>
    <t>AGST</t>
  </si>
  <si>
    <t>SEPT</t>
  </si>
  <si>
    <t>OCT</t>
  </si>
  <si>
    <t>NOV</t>
  </si>
  <si>
    <t>DIC</t>
  </si>
  <si>
    <t>P</t>
  </si>
  <si>
    <t>R</t>
  </si>
  <si>
    <t>P -   PROGRAMADO</t>
  </si>
  <si>
    <t>R-   REALIZADO / ALCANZADO</t>
  </si>
  <si>
    <t>OBJETIVO GENERAL</t>
  </si>
  <si>
    <t>Dirección de Desarrollo Económico</t>
  </si>
  <si>
    <t>Nuestra gente, salud, educación y cultura</t>
  </si>
  <si>
    <t>Meta Progra- mada 2022</t>
  </si>
  <si>
    <t>Estimular el crecimiento económico y sostenible, fomentando la optimización de recursos, competitividad e innovación que garantice el desarrollo a lo largo de todo el municipio de San Juan Huactzinco.</t>
  </si>
  <si>
    <t>Gestionar la obtención de la Indicación Geográfica (IG) del pan de fiesta de San Juan Huactzinco</t>
  </si>
  <si>
    <t>Promover, dentro y fuera del municipio que incentiven el consumo de pan de fiesta originario de San Juan Huactzinco</t>
  </si>
  <si>
    <t>Gestionar la participación de grupos organizados de maestros panaderos en ferias nacionales e internacionales.</t>
  </si>
  <si>
    <t>Gestionar la participación de grupos organizados en Expo comerciales nacionales e internacionales.</t>
  </si>
  <si>
    <t>Implementar un programa de mejoramiento de la infraestructura productiva y de comunicaciones.</t>
  </si>
  <si>
    <t>Creación del tianguis solidario Hacienda Los Reyes</t>
  </si>
  <si>
    <t>Aprovechar la ubicación estratégica (paso al corredor turístico del sur del estado) para fomentar el consumo de productos locales por visitantes foráneos</t>
  </si>
  <si>
    <t>Número de tianguis al mes</t>
  </si>
  <si>
    <t>Ingresos por la venta de productos locales a visitantes</t>
  </si>
  <si>
    <t>Incrementar el acceso al servicio de internet.</t>
  </si>
  <si>
    <t>Números de espacios públicos con acceso a internet</t>
  </si>
  <si>
    <t>LINEA DE ACCIÓN</t>
  </si>
  <si>
    <t>LÍNEA DE ACCIÓN</t>
  </si>
  <si>
    <t>Implementar acciones orientadas a incrementar la captación de recursos propios para el financiamiento de los programas municipales</t>
  </si>
  <si>
    <t>Establecer una alianza estratégica con la Congregación Mariana Trinitaria (CMT) para complementar las inversiones en bienes públicos.</t>
  </si>
  <si>
    <t>Facilitar el acceso a las soluciones integrales del Modelo de Ecosistema de Bienestar mediante un convenio con la CMT.</t>
  </si>
  <si>
    <t>Convenios firmados</t>
  </si>
  <si>
    <t>Promover el desarrollo endógeno a partir de la implementación de acciones estratégicas que aceleren la creación, desarrollo y consolidación de las MIPyMES locales.</t>
  </si>
  <si>
    <t>Incrementar el producto interno del municipio</t>
  </si>
  <si>
    <t>PIB municipal</t>
  </si>
  <si>
    <t>Decreto 
constitucional</t>
  </si>
  <si>
    <t>Incentivar el comercio local mediante la gestión de un régimen fiscal especial para el municipio.</t>
  </si>
  <si>
    <t>Reducción de los costos de los insumos mediante la creación y desarrollo de organizaciones económicas que genere economías de escala (compras consolidadas y acceso a mercados).</t>
  </si>
  <si>
    <t>Número de organizaciones</t>
  </si>
  <si>
    <t>Reducción de los costos de producción mediante la gestión ante las organizaciones de gobierno estatal de un subsidio especial a la harina (principal insumo)</t>
  </si>
  <si>
    <t>Porcentaje de 
subsidio 
respecto al 
precio de 
referencia de la 
harina</t>
  </si>
  <si>
    <t>Vincular a los tahoneros con la banca de desarrollo para la organización de talleres informativos sobre las ventajas del crédito para mejorar el equipo y/o maquinaria y contar con capital de trabajo para mejora del proceso productivo.</t>
  </si>
  <si>
    <t>Número de talleres al año</t>
  </si>
  <si>
    <t>Organizar talleres de formación y asesoría de desarrollo empresarial y la puesta en marcha de proyectos productivos comunitarios</t>
  </si>
  <si>
    <t>Número de talleres al año. Porcentaje de emprendedores y dueños de MIPyMES capacitados</t>
  </si>
  <si>
    <t>Porcentaje de 
MIPyMES con 
menos de un 
año de 
operación 
respecto al 
total de
MIPyMES del 
municipio</t>
  </si>
  <si>
    <t>Apoyar la diversificación de los productos y servicios ofertados por MIPyMES locales</t>
  </si>
  <si>
    <t>Gestión y operación de una plataforma de comercio electrónico.</t>
  </si>
  <si>
    <t>Porcentaje de 
MIPyMES 
locales que 
usan la 
plataforma 
comercio 
electrónico</t>
  </si>
  <si>
    <t>Establecer un programa de apertura rápida de empresas junto con SEDECO</t>
  </si>
  <si>
    <t>Número de programas de apertura rápida de empresas</t>
  </si>
  <si>
    <t>Solicitar la verificación de precios a Profeco</t>
  </si>
  <si>
    <t>Número de 
solicitudes 
realizadas</t>
  </si>
  <si>
    <t>Implementar estrategias para generar y atraer inversiones al municipio.</t>
  </si>
  <si>
    <t>Tasa de 
crecimiento de 
las inversiones 
foráneas</t>
  </si>
  <si>
    <t>Formar alianzas estratégicas con las organizaciones educativas para canalizar recursos humanos especializados requeridos por los inversionistas.</t>
  </si>
  <si>
    <t>Porcentaje de jóvenes profesionales vinculados a las nuevas inversiones.</t>
  </si>
  <si>
    <t>Número de IG</t>
  </si>
  <si>
    <t>Número de 
grupos que 
participan en 
las ferias 
nacionales e 
internacionales</t>
  </si>
  <si>
    <t>Número de días 
del pan de 
fiesta 
realizadas en el 
municipio</t>
  </si>
  <si>
    <t>Organizar el día del pan de fiesta donde se lleven a cabo foros, el reconocimiento al tahonero del año y el tianguis especializado en pan de fiesta</t>
  </si>
  <si>
    <t>Número grupos 
que participan 
en Expo 
comerciales</t>
  </si>
  <si>
    <t>Reunión</t>
  </si>
  <si>
    <t>Campaña</t>
  </si>
  <si>
    <t>Visita</t>
  </si>
  <si>
    <t>Valor de la 
producción 
anual del pan 
de fiesta</t>
  </si>
  <si>
    <t>Siembra</t>
  </si>
  <si>
    <t>Premio</t>
  </si>
  <si>
    <t>Concurso</t>
  </si>
  <si>
    <t xml:space="preserve">  </t>
  </si>
  <si>
    <t>Servicio</t>
  </si>
  <si>
    <t>Difusión</t>
  </si>
  <si>
    <t>Curso</t>
  </si>
  <si>
    <t>Estudio</t>
  </si>
  <si>
    <t>Lona</t>
  </si>
  <si>
    <t>Equipo de logística</t>
  </si>
  <si>
    <t>Taller</t>
  </si>
  <si>
    <t>Convenio</t>
  </si>
  <si>
    <t>Cursos</t>
  </si>
  <si>
    <t>Gestión</t>
  </si>
  <si>
    <t>Actualizar el Padrón de contribuyentes</t>
  </si>
  <si>
    <t>Número de padrones de contribuyentes actualizados.</t>
  </si>
  <si>
    <t>Convocatoria</t>
  </si>
  <si>
    <t>Beneficiario</t>
  </si>
  <si>
    <t>Equipo de cómputo</t>
  </si>
  <si>
    <t>Documento</t>
  </si>
  <si>
    <t>Proyectos</t>
  </si>
  <si>
    <t>6.1Realizar reuniones con agentes involucrados en la organización del evento</t>
  </si>
  <si>
    <t>6.2 Realizar promoción del tianguis</t>
  </si>
  <si>
    <t>6.3 Instalar lonas, sillas y  tablones para venta de los productos.</t>
  </si>
  <si>
    <t>7.1 Realizar cusos de capacitación a los panaderos para crear talleres de eleboración de pan de fiesta para incorporarlos a la actividad turística como desarrollo económico</t>
  </si>
  <si>
    <t>7.2 Realizar talleres de sensibilización turística a los promotores turísticos para difundir los atractivos del municipio</t>
  </si>
  <si>
    <t>7.3 Sembrar alevines para implementar la pesca como actividad generadora de economía para la población</t>
  </si>
  <si>
    <t>7.4 Realizar torneos de pesca y concursos gastronómicos para fomentar el consumo de productos locales</t>
  </si>
  <si>
    <t>7.5 Premiar a los ganadores de los concursos gastronómicos y torneos de pesca</t>
  </si>
  <si>
    <t>7.6 Realizar cursos de capacitación para fomentar la productividad del sector agrícola para ofertarlo como productos locales.</t>
  </si>
  <si>
    <t>8.1 Gestionar convenio con asociaciones civiles un subsidio que permita brindar el servicio a costos accesibles</t>
  </si>
  <si>
    <t>8.2 Instalar servicio de internet en un espacio público</t>
  </si>
  <si>
    <t>10.1 Realizar gestión ante la CMT para obtener subsidio en los productos básicos que apoyen en la economía de las familias del municipio</t>
  </si>
  <si>
    <t>1.1 Difundir en medios y redes sociales el acceso a los productos a costos bajos para beneficiar la economía de las familias del municipio</t>
  </si>
  <si>
    <t>12.1 Realizar cursos de capacitación para mejorar las técnicas de producción de los panaderos</t>
  </si>
  <si>
    <t>12.2 Realizar cursos de capacitación para implementar estrategias que mejoren la comercialización del pan de fiesta</t>
  </si>
  <si>
    <t>13.1 Realizar gestiones ante el Congreso del Estado para el análisis, revisión y aprobación de la propuesta</t>
  </si>
  <si>
    <t>13.2 Reuniones de consenso y asesoría para elaborar propuesta</t>
  </si>
  <si>
    <t>13.3 Realizar estudio financiero y técnico que justifique la propuesta</t>
  </si>
  <si>
    <t>14.1 Realizar reuniones para integrar una organización que tenga el mismo interés</t>
  </si>
  <si>
    <t>14.2 Visitar a los proveedores para solicitar precios bajos o descuentos especiales a los productores del pan de fiesta</t>
  </si>
  <si>
    <t>14.3 Convovar a los panaderos para la integración de  un grupo para promover las compras consolidadas</t>
  </si>
  <si>
    <t xml:space="preserve">15.1 Realizar gestión ante las dependencias públicas y/o asociaciones civiles la obtención de un subsidio </t>
  </si>
  <si>
    <t>16.1 Gestionar ante FOMTLAX, NAFINSA, SE y SEFOA), el acceso de los panaderos tengan a subsidios y financiamiento para la adquisicón de equipo y materia prima para mejorar sus procesos productivos</t>
  </si>
  <si>
    <t>18.1 Realizar talleres para capacitar en nuevas técnicas y procesos, así como en la comercialización de sus productos.</t>
  </si>
  <si>
    <t>19.1. Gestionar ante las isntituciones educativas la creación y/o incorporación de los productores a una plaforma electrónica que permita la comercialización del pan de fiesta</t>
  </si>
  <si>
    <t>19.2 Realizar cursos de capacitación para que las MIPYMES usen la plataforma electrónica para la comercialización de sus productos.</t>
  </si>
  <si>
    <t>20.1 Instalar equipo de cómputo para la implementación del sistema</t>
  </si>
  <si>
    <t>20.2 Recibir capacitación para la instalación y operación del sistema</t>
  </si>
  <si>
    <t>22.1Realizar un portafolio que contenga las bondades, fortalezas, productos y servicios instaldos en el municipio.</t>
  </si>
  <si>
    <t>22.2 Realizar campaña para promover el municipio como destino con potencial turístico y  de desarrollo econónio</t>
  </si>
  <si>
    <t>23.1 Realizar gestión ante la inciativa privada la inclusión de los egresados de nivel media y superior originarios del municipio en sus empresas.</t>
  </si>
  <si>
    <t>23.2 Gestionar ante las instituciones educativas la inlcusión y desarrollo de proyectos  relacionados al proceso de mejora del pan de fiesta</t>
  </si>
  <si>
    <t>Instrumentar mecanismos que privilegien la vocación productiva del municipio  fomentando el emprendedurismo y el consumo local, preservando el patrimonio histórico. Implementar un programa de mejoramiento de la infraestructura productiva y de comunicaciones. Implementar acciones orientadas a incrementar la captación de recursos propios para el financiamiento de los programas municipales. Promover el desarrollo endógeno a partir de la implementación de acciones estratégicas que aceleren la creación, desarrollo y consolidación de las MIPyMES locales.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</si>
</sst>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.0%"/>
    <numFmt numFmtId="170" formatCode="0.00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lbertus Medium"/>
      <family val="0"/>
    </font>
    <font>
      <b/>
      <sz val="10"/>
      <name val="Albertus Medium"/>
      <family val="0"/>
    </font>
    <font>
      <b/>
      <sz val="11"/>
      <name val="Albertus Medium"/>
      <family val="0"/>
    </font>
    <font>
      <b/>
      <sz val="8"/>
      <name val="Albertus Medium"/>
      <family val="0"/>
    </font>
    <font>
      <b/>
      <sz val="9"/>
      <name val="Albertus Medium"/>
      <family val="0"/>
    </font>
    <font>
      <sz val="11"/>
      <name val="Albertus Medium"/>
      <family val="0"/>
    </font>
    <font>
      <b/>
      <sz val="14"/>
      <name val="Albertus Medium"/>
      <family val="0"/>
    </font>
    <font>
      <sz val="9"/>
      <name val="Albertus Medium"/>
      <family val="0"/>
    </font>
    <font>
      <sz val="8"/>
      <name val="Albertus Medium"/>
      <family val="0"/>
    </font>
    <font>
      <sz val="7"/>
      <name val="Albertus Medium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lbertus Medium"/>
      <family val="0"/>
    </font>
    <font>
      <sz val="10"/>
      <color indexed="8"/>
      <name val="Calibri"/>
      <family val="2"/>
    </font>
    <font>
      <sz val="9"/>
      <color indexed="8"/>
      <name val="Albertus Medium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9"/>
      <color indexed="8"/>
      <name val="Albertus Medium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lbertus Medium"/>
      <family val="0"/>
    </font>
    <font>
      <sz val="10"/>
      <color theme="1"/>
      <name val="Calibri"/>
      <family val="2"/>
    </font>
    <font>
      <sz val="9"/>
      <color theme="1"/>
      <name val="Albertus Medium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2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3" fillId="33" borderId="0" xfId="54" applyFont="1" applyFill="1" applyBorder="1" applyAlignment="1">
      <alignment horizontal="center" vertical="center" wrapText="1"/>
      <protection/>
    </xf>
    <xf numFmtId="0" fontId="3" fillId="33" borderId="0" xfId="54" applyFont="1" applyFill="1" applyBorder="1" applyAlignment="1">
      <alignment vertical="center" wrapText="1"/>
      <protection/>
    </xf>
    <xf numFmtId="0" fontId="3" fillId="34" borderId="0" xfId="54" applyFont="1" applyFill="1" applyAlignment="1">
      <alignment vertical="center" wrapText="1"/>
      <protection/>
    </xf>
    <xf numFmtId="0" fontId="4" fillId="33" borderId="0" xfId="54" applyFont="1" applyFill="1" applyBorder="1" applyAlignment="1">
      <alignment vertical="center" wrapText="1"/>
      <protection/>
    </xf>
    <xf numFmtId="0" fontId="5" fillId="33" borderId="0" xfId="54" applyFont="1" applyFill="1" applyBorder="1" applyAlignment="1">
      <alignment vertical="center"/>
      <protection/>
    </xf>
    <xf numFmtId="0" fontId="5" fillId="33" borderId="10" xfId="54" applyFont="1" applyFill="1" applyBorder="1" applyAlignment="1">
      <alignment vertical="center"/>
      <protection/>
    </xf>
    <xf numFmtId="0" fontId="4" fillId="33" borderId="10" xfId="54" applyFont="1" applyFill="1" applyBorder="1" applyAlignment="1">
      <alignment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1" fontId="55" fillId="0" borderId="12" xfId="54" applyNumberFormat="1" applyFont="1" applyBorder="1" applyAlignment="1">
      <alignment horizontal="center" vertical="center" wrapText="1"/>
      <protection/>
    </xf>
    <xf numFmtId="0" fontId="3" fillId="34" borderId="11" xfId="54" applyFont="1" applyFill="1" applyBorder="1" applyAlignment="1">
      <alignment horizontal="center" vertical="center" wrapText="1"/>
      <protection/>
    </xf>
    <xf numFmtId="1" fontId="3" fillId="0" borderId="11" xfId="57" applyNumberFormat="1" applyFont="1" applyFill="1" applyBorder="1" applyAlignment="1">
      <alignment horizontal="center" vertical="center" wrapText="1"/>
    </xf>
    <xf numFmtId="0" fontId="3" fillId="0" borderId="11" xfId="57" applyNumberFormat="1" applyFont="1" applyFill="1" applyBorder="1" applyAlignment="1">
      <alignment horizontal="center" vertical="center" wrapText="1"/>
    </xf>
    <xf numFmtId="1" fontId="3" fillId="34" borderId="11" xfId="54" applyNumberFormat="1" applyFont="1" applyFill="1" applyBorder="1" applyAlignment="1">
      <alignment horizontal="center" vertical="center" wrapText="1"/>
      <protection/>
    </xf>
    <xf numFmtId="1" fontId="55" fillId="0" borderId="11" xfId="54" applyNumberFormat="1" applyFont="1" applyBorder="1" applyAlignment="1">
      <alignment horizontal="center" vertical="center" wrapText="1"/>
      <protection/>
    </xf>
    <xf numFmtId="0" fontId="3" fillId="34" borderId="0" xfId="54" applyFont="1" applyFill="1" applyAlignment="1">
      <alignment horizontal="center" vertical="center" wrapText="1"/>
      <protection/>
    </xf>
    <xf numFmtId="0" fontId="7" fillId="7" borderId="11" xfId="54" applyFont="1" applyFill="1" applyBorder="1" applyAlignment="1">
      <alignment horizontal="center" vertical="center" wrapText="1"/>
      <protection/>
    </xf>
    <xf numFmtId="0" fontId="4" fillId="33" borderId="0" xfId="54" applyFont="1" applyFill="1" applyBorder="1" applyAlignment="1">
      <alignment horizontal="center" vertical="center" wrapText="1"/>
      <protection/>
    </xf>
    <xf numFmtId="0" fontId="5" fillId="33" borderId="0" xfId="54" applyFont="1" applyFill="1" applyBorder="1" applyAlignment="1">
      <alignment horizontal="center" wrapText="1"/>
      <protection/>
    </xf>
    <xf numFmtId="0" fontId="56" fillId="0" borderId="11" xfId="0" applyFont="1" applyBorder="1" applyAlignment="1">
      <alignment wrapText="1"/>
    </xf>
    <xf numFmtId="0" fontId="56" fillId="0" borderId="11" xfId="0" applyFont="1" applyBorder="1" applyAlignment="1">
      <alignment vertical="center" wrapText="1"/>
    </xf>
    <xf numFmtId="0" fontId="56" fillId="0" borderId="0" xfId="0" applyFont="1" applyAlignment="1">
      <alignment vertical="center" wrapText="1"/>
    </xf>
    <xf numFmtId="9" fontId="55" fillId="0" borderId="12" xfId="57" applyFont="1" applyBorder="1" applyAlignment="1">
      <alignment horizontal="center" vertical="center" wrapText="1"/>
    </xf>
    <xf numFmtId="168" fontId="55" fillId="0" borderId="12" xfId="54" applyNumberFormat="1" applyFont="1" applyBorder="1" applyAlignment="1">
      <alignment horizontal="center" vertical="center" wrapText="1"/>
      <protection/>
    </xf>
    <xf numFmtId="9" fontId="55" fillId="0" borderId="11" xfId="57" applyFont="1" applyBorder="1" applyAlignment="1">
      <alignment horizontal="center" vertical="center" wrapText="1"/>
    </xf>
    <xf numFmtId="169" fontId="55" fillId="0" borderId="11" xfId="57" applyNumberFormat="1" applyFont="1" applyBorder="1" applyAlignment="1">
      <alignment horizontal="center" vertical="center" wrapText="1"/>
    </xf>
    <xf numFmtId="0" fontId="3" fillId="35" borderId="11" xfId="54" applyFont="1" applyFill="1" applyBorder="1" applyAlignment="1">
      <alignment horizontal="center" vertical="center" wrapText="1"/>
      <protection/>
    </xf>
    <xf numFmtId="0" fontId="3" fillId="0" borderId="0" xfId="54" applyFont="1" applyFill="1" applyAlignment="1">
      <alignment vertical="center" wrapText="1"/>
      <protection/>
    </xf>
    <xf numFmtId="9" fontId="10" fillId="34" borderId="11" xfId="54" applyNumberFormat="1" applyFont="1" applyFill="1" applyBorder="1" applyAlignment="1">
      <alignment horizontal="center" vertical="center" wrapText="1"/>
      <protection/>
    </xf>
    <xf numFmtId="0" fontId="10" fillId="34" borderId="11" xfId="54" applyFont="1" applyFill="1" applyBorder="1" applyAlignment="1">
      <alignment horizontal="center" vertical="center" wrapText="1"/>
      <protection/>
    </xf>
    <xf numFmtId="9" fontId="11" fillId="35" borderId="11" xfId="54" applyNumberFormat="1" applyFont="1" applyFill="1" applyBorder="1" applyAlignment="1">
      <alignment horizontal="center" vertical="center" wrapText="1"/>
      <protection/>
    </xf>
    <xf numFmtId="9" fontId="11" fillId="34" borderId="11" xfId="57" applyFont="1" applyFill="1" applyBorder="1" applyAlignment="1">
      <alignment horizontal="center" vertical="center" wrapText="1"/>
    </xf>
    <xf numFmtId="1" fontId="55" fillId="0" borderId="12" xfId="57" applyNumberFormat="1" applyFont="1" applyBorder="1" applyAlignment="1">
      <alignment horizontal="center" vertical="center" wrapText="1"/>
    </xf>
    <xf numFmtId="0" fontId="3" fillId="36" borderId="11" xfId="54" applyFont="1" applyFill="1" applyBorder="1" applyAlignment="1">
      <alignment horizontal="center" vertical="center" wrapText="1"/>
      <protection/>
    </xf>
    <xf numFmtId="9" fontId="3" fillId="34" borderId="11" xfId="54" applyNumberFormat="1" applyFont="1" applyFill="1" applyBorder="1" applyAlignment="1">
      <alignment horizontal="center" vertical="center" wrapText="1"/>
      <protection/>
    </xf>
    <xf numFmtId="0" fontId="3" fillId="34" borderId="11" xfId="54" applyFont="1" applyFill="1" applyBorder="1" applyAlignment="1">
      <alignment vertical="center" wrapText="1"/>
      <protection/>
    </xf>
    <xf numFmtId="9" fontId="11" fillId="34" borderId="11" xfId="54" applyNumberFormat="1" applyFont="1" applyFill="1" applyBorder="1" applyAlignment="1">
      <alignment horizontal="center" vertical="center" wrapText="1"/>
      <protection/>
    </xf>
    <xf numFmtId="169" fontId="12" fillId="36" borderId="11" xfId="57" applyNumberFormat="1" applyFont="1" applyFill="1" applyBorder="1" applyAlignment="1">
      <alignment horizontal="center" vertical="center" wrapText="1"/>
    </xf>
    <xf numFmtId="169" fontId="12" fillId="36" borderId="11" xfId="54" applyNumberFormat="1" applyFont="1" applyFill="1" applyBorder="1" applyAlignment="1">
      <alignment horizontal="center" vertical="center" wrapText="1"/>
      <protection/>
    </xf>
    <xf numFmtId="169" fontId="12" fillId="0" borderId="11" xfId="54" applyNumberFormat="1" applyFont="1" applyFill="1" applyBorder="1" applyAlignment="1">
      <alignment horizontal="center" vertical="center" wrapText="1"/>
      <protection/>
    </xf>
    <xf numFmtId="9" fontId="12" fillId="34" borderId="11" xfId="57" applyFont="1" applyFill="1" applyBorder="1" applyAlignment="1">
      <alignment horizontal="center" vertical="center" wrapText="1"/>
    </xf>
    <xf numFmtId="168" fontId="11" fillId="36" borderId="11" xfId="54" applyNumberFormat="1" applyFont="1" applyFill="1" applyBorder="1" applyAlignment="1">
      <alignment horizontal="center" vertical="center" wrapText="1"/>
      <protection/>
    </xf>
    <xf numFmtId="9" fontId="11" fillId="36" borderId="11" xfId="54" applyNumberFormat="1" applyFont="1" applyFill="1" applyBorder="1" applyAlignment="1">
      <alignment horizontal="center" vertical="center" wrapText="1"/>
      <protection/>
    </xf>
    <xf numFmtId="9" fontId="12" fillId="34" borderId="11" xfId="54" applyNumberFormat="1" applyFont="1" applyFill="1" applyBorder="1" applyAlignment="1">
      <alignment horizontal="center" vertical="center" wrapText="1"/>
      <protection/>
    </xf>
    <xf numFmtId="0" fontId="11" fillId="34" borderId="11" xfId="54" applyFont="1" applyFill="1" applyBorder="1" applyAlignment="1">
      <alignment horizontal="center" vertical="center" wrapText="1"/>
      <protection/>
    </xf>
    <xf numFmtId="0" fontId="4" fillId="33" borderId="0" xfId="54" applyFont="1" applyFill="1" applyBorder="1" applyAlignment="1">
      <alignment horizontal="center" vertical="center" wrapText="1"/>
      <protection/>
    </xf>
    <xf numFmtId="0" fontId="5" fillId="33" borderId="0" xfId="54" applyFont="1" applyFill="1" applyBorder="1" applyAlignment="1">
      <alignment horizontal="center" wrapText="1"/>
      <protection/>
    </xf>
    <xf numFmtId="0" fontId="3" fillId="33" borderId="11" xfId="54" applyFont="1" applyFill="1" applyBorder="1" applyAlignment="1">
      <alignment horizontal="center" vertical="center" wrapText="1"/>
      <protection/>
    </xf>
    <xf numFmtId="0" fontId="55" fillId="33" borderId="11" xfId="55" applyFont="1" applyFill="1" applyBorder="1" applyAlignment="1">
      <alignment horizontal="center" vertical="center" wrapText="1"/>
      <protection/>
    </xf>
    <xf numFmtId="1" fontId="3" fillId="33" borderId="11" xfId="54" applyNumberFormat="1" applyFont="1" applyFill="1" applyBorder="1" applyAlignment="1">
      <alignment horizontal="center" vertical="center" wrapText="1"/>
      <protection/>
    </xf>
    <xf numFmtId="0" fontId="3" fillId="33" borderId="11" xfId="57" applyNumberFormat="1" applyFont="1" applyFill="1" applyBorder="1" applyAlignment="1">
      <alignment horizontal="center" vertical="center" wrapText="1"/>
    </xf>
    <xf numFmtId="0" fontId="57" fillId="33" borderId="11" xfId="55" applyFont="1" applyFill="1" applyBorder="1" applyAlignment="1">
      <alignment horizontal="center" vertical="center" wrapText="1"/>
      <protection/>
    </xf>
    <xf numFmtId="1" fontId="55" fillId="33" borderId="11" xfId="54" applyNumberFormat="1" applyFont="1" applyFill="1" applyBorder="1" applyAlignment="1">
      <alignment horizontal="center" vertical="center" wrapText="1"/>
      <protection/>
    </xf>
    <xf numFmtId="0" fontId="55" fillId="33" borderId="11" xfId="54" applyFont="1" applyFill="1" applyBorder="1" applyAlignment="1">
      <alignment horizontal="center" vertical="center" wrapText="1"/>
      <protection/>
    </xf>
    <xf numFmtId="0" fontId="56" fillId="33" borderId="11" xfId="0" applyFont="1" applyFill="1" applyBorder="1" applyAlignment="1">
      <alignment wrapText="1"/>
    </xf>
    <xf numFmtId="1" fontId="3" fillId="33" borderId="11" xfId="57" applyNumberFormat="1" applyFont="1" applyFill="1" applyBorder="1" applyAlignment="1">
      <alignment horizontal="center" vertical="center" wrapText="1"/>
    </xf>
    <xf numFmtId="9" fontId="10" fillId="33" borderId="11" xfId="54" applyNumberFormat="1" applyFont="1" applyFill="1" applyBorder="1" applyAlignment="1">
      <alignment horizontal="center" vertical="center" wrapText="1"/>
      <protection/>
    </xf>
    <xf numFmtId="0" fontId="10" fillId="33" borderId="11" xfId="54" applyFont="1" applyFill="1" applyBorder="1" applyAlignment="1">
      <alignment horizontal="center" vertical="center" wrapText="1"/>
      <protection/>
    </xf>
    <xf numFmtId="9" fontId="11" fillId="33" borderId="11" xfId="54" applyNumberFormat="1" applyFont="1" applyFill="1" applyBorder="1" applyAlignment="1">
      <alignment horizontal="center" vertical="center" wrapText="1"/>
      <protection/>
    </xf>
    <xf numFmtId="0" fontId="11" fillId="33" borderId="11" xfId="54" applyFont="1" applyFill="1" applyBorder="1" applyAlignment="1">
      <alignment horizontal="center" vertical="center" wrapText="1"/>
      <protection/>
    </xf>
    <xf numFmtId="0" fontId="56" fillId="33" borderId="11" xfId="0" applyFont="1" applyFill="1" applyBorder="1" applyAlignment="1">
      <alignment vertical="center" wrapText="1"/>
    </xf>
    <xf numFmtId="9" fontId="12" fillId="33" borderId="11" xfId="57" applyFont="1" applyFill="1" applyBorder="1" applyAlignment="1">
      <alignment horizontal="center" vertical="center" wrapText="1"/>
    </xf>
    <xf numFmtId="9" fontId="55" fillId="33" borderId="11" xfId="57" applyFont="1" applyFill="1" applyBorder="1" applyAlignment="1">
      <alignment horizontal="center" vertical="center" wrapText="1"/>
    </xf>
    <xf numFmtId="0" fontId="3" fillId="33" borderId="11" xfId="54" applyFont="1" applyFill="1" applyBorder="1" applyAlignment="1">
      <alignment vertical="center" wrapText="1"/>
      <protection/>
    </xf>
    <xf numFmtId="9" fontId="12" fillId="33" borderId="11" xfId="54" applyNumberFormat="1" applyFont="1" applyFill="1" applyBorder="1" applyAlignment="1">
      <alignment horizontal="center" vertical="center" wrapText="1"/>
      <protection/>
    </xf>
    <xf numFmtId="9" fontId="3" fillId="33" borderId="11" xfId="54" applyNumberFormat="1" applyFont="1" applyFill="1" applyBorder="1" applyAlignment="1">
      <alignment horizontal="center" vertical="center" wrapText="1"/>
      <protection/>
    </xf>
    <xf numFmtId="169" fontId="55" fillId="33" borderId="11" xfId="57" applyNumberFormat="1" applyFont="1" applyFill="1" applyBorder="1" applyAlignment="1">
      <alignment horizontal="center" vertical="center" wrapText="1"/>
    </xf>
    <xf numFmtId="169" fontId="12" fillId="33" borderId="11" xfId="57" applyNumberFormat="1" applyFont="1" applyFill="1" applyBorder="1" applyAlignment="1">
      <alignment horizontal="center" vertical="center" wrapText="1"/>
    </xf>
    <xf numFmtId="0" fontId="7" fillId="33" borderId="11" xfId="54" applyFont="1" applyFill="1" applyBorder="1" applyAlignment="1">
      <alignment horizontal="center" vertical="center" wrapText="1"/>
      <protection/>
    </xf>
    <xf numFmtId="0" fontId="3" fillId="33" borderId="0" xfId="54" applyFont="1" applyFill="1" applyAlignment="1">
      <alignment horizontal="center" vertical="center" wrapText="1"/>
      <protection/>
    </xf>
    <xf numFmtId="0" fontId="3" fillId="33" borderId="0" xfId="54" applyFont="1" applyFill="1" applyAlignment="1">
      <alignment vertical="center" wrapText="1"/>
      <protection/>
    </xf>
    <xf numFmtId="0" fontId="55" fillId="0" borderId="11" xfId="54" applyFont="1" applyBorder="1" applyAlignment="1">
      <alignment horizontal="justify" vertical="center" wrapText="1"/>
      <protection/>
    </xf>
    <xf numFmtId="0" fontId="4" fillId="33" borderId="0" xfId="54" applyFont="1" applyFill="1" applyBorder="1" applyAlignment="1">
      <alignment horizontal="center" vertical="center" wrapText="1"/>
      <protection/>
    </xf>
    <xf numFmtId="0" fontId="5" fillId="33" borderId="0" xfId="54" applyFont="1" applyFill="1" applyBorder="1" applyAlignment="1">
      <alignment horizontal="center" vertical="center" wrapText="1"/>
      <protection/>
    </xf>
    <xf numFmtId="0" fontId="5" fillId="33" borderId="0" xfId="54" applyFont="1" applyFill="1" applyBorder="1" applyAlignment="1">
      <alignment horizontal="center" wrapText="1"/>
      <protection/>
    </xf>
    <xf numFmtId="0" fontId="6" fillId="33" borderId="0" xfId="54" applyFont="1" applyFill="1" applyBorder="1" applyAlignment="1">
      <alignment horizontal="center" vertical="center" wrapText="1"/>
      <protection/>
    </xf>
    <xf numFmtId="0" fontId="8" fillId="33" borderId="0" xfId="54" applyFont="1" applyFill="1" applyBorder="1" applyAlignment="1">
      <alignment horizontal="justify" vertical="center" wrapText="1"/>
      <protection/>
    </xf>
    <xf numFmtId="0" fontId="4" fillId="7" borderId="11" xfId="54" applyFont="1" applyFill="1" applyBorder="1" applyAlignment="1">
      <alignment horizontal="center" vertical="center" wrapText="1"/>
      <protection/>
    </xf>
    <xf numFmtId="0" fontId="5" fillId="7" borderId="11" xfId="54" applyFont="1" applyFill="1" applyBorder="1" applyAlignment="1">
      <alignment horizontal="center" vertical="center" wrapText="1"/>
      <protection/>
    </xf>
    <xf numFmtId="0" fontId="7" fillId="7" borderId="11" xfId="54" applyNumberFormat="1" applyFont="1" applyFill="1" applyBorder="1" applyAlignment="1">
      <alignment horizontal="center" vertical="center" wrapText="1"/>
      <protection/>
    </xf>
    <xf numFmtId="0" fontId="9" fillId="7" borderId="11" xfId="54" applyFont="1" applyFill="1" applyBorder="1" applyAlignment="1">
      <alignment horizontal="center" vertical="center" wrapText="1"/>
      <protection/>
    </xf>
    <xf numFmtId="0" fontId="7" fillId="7" borderId="11" xfId="54" applyFont="1" applyFill="1" applyBorder="1" applyAlignment="1">
      <alignment horizontal="center" vertical="center" wrapText="1"/>
      <protection/>
    </xf>
    <xf numFmtId="0" fontId="4" fillId="34" borderId="0" xfId="54" applyFont="1" applyFill="1" applyAlignment="1">
      <alignment horizontal="left" vertical="center" wrapText="1"/>
      <protection/>
    </xf>
    <xf numFmtId="0" fontId="55" fillId="0" borderId="13" xfId="54" applyFont="1" applyBorder="1" applyAlignment="1">
      <alignment horizontal="left" vertical="center" wrapText="1"/>
      <protection/>
    </xf>
    <xf numFmtId="0" fontId="55" fillId="0" borderId="14" xfId="54" applyFont="1" applyBorder="1" applyAlignment="1">
      <alignment horizontal="left" vertical="center" wrapText="1"/>
      <protection/>
    </xf>
    <xf numFmtId="0" fontId="55" fillId="33" borderId="11" xfId="54" applyFont="1" applyFill="1" applyBorder="1" applyAlignment="1">
      <alignment horizontal="justify" vertical="center" wrapText="1"/>
      <protection/>
    </xf>
    <xf numFmtId="0" fontId="55" fillId="33" borderId="11" xfId="54" applyFont="1" applyFill="1" applyBorder="1" applyAlignment="1">
      <alignment horizontal="left" vertical="center" wrapText="1"/>
      <protection/>
    </xf>
    <xf numFmtId="0" fontId="9" fillId="33" borderId="11" xfId="54" applyFont="1" applyFill="1" applyBorder="1" applyAlignment="1">
      <alignment horizontal="center" vertical="center" wrapText="1"/>
      <protection/>
    </xf>
    <xf numFmtId="0" fontId="7" fillId="33" borderId="11" xfId="54" applyFont="1" applyFill="1" applyBorder="1" applyAlignment="1">
      <alignment horizontal="center" vertical="center" wrapText="1"/>
      <protection/>
    </xf>
    <xf numFmtId="0" fontId="4" fillId="33" borderId="11" xfId="54" applyFont="1" applyFill="1" applyBorder="1" applyAlignment="1">
      <alignment horizontal="center" vertical="center" wrapText="1"/>
      <protection/>
    </xf>
    <xf numFmtId="0" fontId="5" fillId="33" borderId="11" xfId="54" applyFont="1" applyFill="1" applyBorder="1" applyAlignment="1">
      <alignment horizontal="center" vertical="center" wrapText="1"/>
      <protection/>
    </xf>
    <xf numFmtId="0" fontId="7" fillId="33" borderId="11" xfId="54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Alignment="1">
      <alignment horizontal="lef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5</xdr:col>
      <xdr:colOff>228600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427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352925" y="0"/>
          <a:ext cx="5257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1181100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11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0225" y="0"/>
          <a:ext cx="377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3</xdr:col>
      <xdr:colOff>361950</xdr:colOff>
      <xdr:row>1</xdr:row>
      <xdr:rowOff>19050</xdr:rowOff>
    </xdr:from>
    <xdr:to>
      <xdr:col>25</xdr:col>
      <xdr:colOff>95250</xdr:colOff>
      <xdr:row>4</xdr:row>
      <xdr:rowOff>114300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171825" y="180975"/>
          <a:ext cx="56197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MUNICIPIO DE SAN JUAN HUACTZINCO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DESCRIPCIÓN Y DESGLOSE DE METAS                                                                        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 OPERATIVO ANUAL 2022</a:t>
          </a:r>
        </a:p>
      </xdr:txBody>
    </xdr:sp>
    <xdr:clientData/>
  </xdr:twoCellAnchor>
  <xdr:twoCellAnchor>
    <xdr:from>
      <xdr:col>0</xdr:col>
      <xdr:colOff>152400</xdr:colOff>
      <xdr:row>49</xdr:row>
      <xdr:rowOff>114300</xdr:rowOff>
    </xdr:from>
    <xdr:to>
      <xdr:col>31</xdr:col>
      <xdr:colOff>1409700</xdr:colOff>
      <xdr:row>55</xdr:row>
      <xdr:rowOff>114300</xdr:rowOff>
    </xdr:to>
    <xdr:grpSp>
      <xdr:nvGrpSpPr>
        <xdr:cNvPr id="6" name="8 Grupo"/>
        <xdr:cNvGrpSpPr>
          <a:grpSpLocks/>
        </xdr:cNvGrpSpPr>
      </xdr:nvGrpSpPr>
      <xdr:grpSpPr>
        <a:xfrm>
          <a:off x="152400" y="29117925"/>
          <a:ext cx="11725275" cy="1143000"/>
          <a:chOff x="167825" y="6304986"/>
          <a:chExt cx="10415839" cy="699314"/>
        </a:xfrm>
        <a:solidFill>
          <a:srgbClr val="FFFFFF"/>
        </a:solidFill>
      </xdr:grpSpPr>
      <xdr:sp>
        <xdr:nvSpPr>
          <xdr:cNvPr id="7" name="15 Rectángulo"/>
          <xdr:cNvSpPr>
            <a:spLocks/>
          </xdr:cNvSpPr>
        </xdr:nvSpPr>
        <xdr:spPr>
          <a:xfrm>
            <a:off x="7943249" y="6311804"/>
            <a:ext cx="2640415" cy="68567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AUTORIZÓ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MTRO.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 JOSUE GUZMAN ZAMORA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PRESIDENTE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 MUNICIPAL CONSTITUCIONAL</a:t>
            </a:r>
          </a:p>
        </xdr:txBody>
      </xdr:sp>
      <xdr:sp>
        <xdr:nvSpPr>
          <xdr:cNvPr id="8" name="16 Rectángulo"/>
          <xdr:cNvSpPr>
            <a:spLocks/>
          </xdr:cNvSpPr>
        </xdr:nvSpPr>
        <xdr:spPr>
          <a:xfrm>
            <a:off x="167825" y="6325616"/>
            <a:ext cx="2937267" cy="67868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RESPONSABLE DEL AREA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DIRECTORA DE DESARROLLO ECONÓMICO</a:t>
            </a:r>
          </a:p>
        </xdr:txBody>
      </xdr:sp>
      <xdr:sp>
        <xdr:nvSpPr>
          <xdr:cNvPr id="9" name="17 Rectángulo"/>
          <xdr:cNvSpPr>
            <a:spLocks/>
          </xdr:cNvSpPr>
        </xdr:nvSpPr>
        <xdr:spPr>
          <a:xfrm>
            <a:off x="3112903" y="6304986"/>
            <a:ext cx="2369603" cy="67868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REVISÓ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C.P. NADIA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 NAVA PÉREZ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TESORERA MUNICIPAL</a:t>
            </a:r>
          </a:p>
        </xdr:txBody>
      </xdr:sp>
      <xdr:sp>
        <xdr:nvSpPr>
          <xdr:cNvPr id="10" name="18 Rectángulo"/>
          <xdr:cNvSpPr>
            <a:spLocks/>
          </xdr:cNvSpPr>
        </xdr:nvSpPr>
        <xdr:spPr>
          <a:xfrm>
            <a:off x="5464279" y="6325616"/>
            <a:ext cx="2377415" cy="67868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Vo.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 Bo.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MTRA.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 MIRIAM MENESES GARCÍA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SINDICO MUNICIPAL</a:t>
            </a:r>
          </a:p>
        </xdr:txBody>
      </xdr:sp>
    </xdr:grpSp>
    <xdr:clientData/>
  </xdr:twoCellAnchor>
  <xdr:twoCellAnchor editAs="oneCell">
    <xdr:from>
      <xdr:col>30</xdr:col>
      <xdr:colOff>152400</xdr:colOff>
      <xdr:row>0</xdr:row>
      <xdr:rowOff>85725</xdr:rowOff>
    </xdr:from>
    <xdr:to>
      <xdr:col>31</xdr:col>
      <xdr:colOff>1209675</xdr:colOff>
      <xdr:row>5</xdr:row>
      <xdr:rowOff>219075</xdr:rowOff>
    </xdr:to>
    <xdr:pic>
      <xdr:nvPicPr>
        <xdr:cNvPr id="11" name="Imagen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0" y="85725"/>
          <a:ext cx="1485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85725</xdr:rowOff>
    </xdr:from>
    <xdr:to>
      <xdr:col>1</xdr:col>
      <xdr:colOff>914400</xdr:colOff>
      <xdr:row>6</xdr:row>
      <xdr:rowOff>85725</xdr:rowOff>
    </xdr:to>
    <xdr:pic>
      <xdr:nvPicPr>
        <xdr:cNvPr id="12" name="Imagen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85725"/>
          <a:ext cx="11049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5</xdr:col>
      <xdr:colOff>228600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448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562475" y="0"/>
          <a:ext cx="5257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1181100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11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0225" y="0"/>
          <a:ext cx="3981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3</xdr:col>
      <xdr:colOff>371475</xdr:colOff>
      <xdr:row>1</xdr:row>
      <xdr:rowOff>28575</xdr:rowOff>
    </xdr:from>
    <xdr:to>
      <xdr:col>25</xdr:col>
      <xdr:colOff>95250</xdr:colOff>
      <xdr:row>4</xdr:row>
      <xdr:rowOff>123825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419475" y="190500"/>
          <a:ext cx="55816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MUNICIPIO DE SAN JUAN HUACTZINCO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DESCRIPCIÓN Y DESGLOSE DE METAS                                                                        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 OPERATIVO ANUAL 2022</a:t>
          </a:r>
        </a:p>
      </xdr:txBody>
    </xdr:sp>
    <xdr:clientData/>
  </xdr:twoCellAnchor>
  <xdr:twoCellAnchor editAs="oneCell">
    <xdr:from>
      <xdr:col>30</xdr:col>
      <xdr:colOff>123825</xdr:colOff>
      <xdr:row>1</xdr:row>
      <xdr:rowOff>95250</xdr:rowOff>
    </xdr:from>
    <xdr:to>
      <xdr:col>31</xdr:col>
      <xdr:colOff>1181100</xdr:colOff>
      <xdr:row>6</xdr:row>
      <xdr:rowOff>133350</xdr:rowOff>
    </xdr:to>
    <xdr:pic>
      <xdr:nvPicPr>
        <xdr:cNvPr id="6" name="Imagen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72725" y="257175"/>
          <a:ext cx="1485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85725</xdr:rowOff>
    </xdr:from>
    <xdr:to>
      <xdr:col>1</xdr:col>
      <xdr:colOff>914400</xdr:colOff>
      <xdr:row>6</xdr:row>
      <xdr:rowOff>85725</xdr:rowOff>
    </xdr:to>
    <xdr:pic>
      <xdr:nvPicPr>
        <xdr:cNvPr id="7" name="Imagen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85725"/>
          <a:ext cx="11049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5</xdr:col>
      <xdr:colOff>228600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4476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552950" y="0"/>
          <a:ext cx="5257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1181100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11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0225" y="0"/>
          <a:ext cx="397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3</xdr:col>
      <xdr:colOff>371475</xdr:colOff>
      <xdr:row>1</xdr:row>
      <xdr:rowOff>28575</xdr:rowOff>
    </xdr:from>
    <xdr:to>
      <xdr:col>25</xdr:col>
      <xdr:colOff>95250</xdr:colOff>
      <xdr:row>4</xdr:row>
      <xdr:rowOff>123825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409950" y="190500"/>
          <a:ext cx="55816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MUNICIPIO DE SAN JUAN HUACTZINCO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DESCRIPCIÓN Y DESGLOSE DE METAS                                                                        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 OPERATIVO ANUAL 2022</a:t>
          </a:r>
        </a:p>
      </xdr:txBody>
    </xdr:sp>
    <xdr:clientData/>
  </xdr:twoCellAnchor>
  <xdr:twoCellAnchor editAs="oneCell">
    <xdr:from>
      <xdr:col>30</xdr:col>
      <xdr:colOff>123825</xdr:colOff>
      <xdr:row>1</xdr:row>
      <xdr:rowOff>47625</xdr:rowOff>
    </xdr:from>
    <xdr:to>
      <xdr:col>31</xdr:col>
      <xdr:colOff>1181100</xdr:colOff>
      <xdr:row>6</xdr:row>
      <xdr:rowOff>85725</xdr:rowOff>
    </xdr:to>
    <xdr:pic>
      <xdr:nvPicPr>
        <xdr:cNvPr id="6" name="Imagen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209550"/>
          <a:ext cx="1485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85725</xdr:rowOff>
    </xdr:from>
    <xdr:to>
      <xdr:col>1</xdr:col>
      <xdr:colOff>914400</xdr:colOff>
      <xdr:row>6</xdr:row>
      <xdr:rowOff>85725</xdr:rowOff>
    </xdr:to>
    <xdr:pic>
      <xdr:nvPicPr>
        <xdr:cNvPr id="7" name="Imagen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85725"/>
          <a:ext cx="11049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5</xdr:col>
      <xdr:colOff>228600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463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14875" y="0"/>
          <a:ext cx="6067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1181100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11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0225" y="0"/>
          <a:ext cx="413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3</xdr:col>
      <xdr:colOff>361950</xdr:colOff>
      <xdr:row>1</xdr:row>
      <xdr:rowOff>28575</xdr:rowOff>
    </xdr:from>
    <xdr:to>
      <xdr:col>25</xdr:col>
      <xdr:colOff>95250</xdr:colOff>
      <xdr:row>4</xdr:row>
      <xdr:rowOff>123825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362325" y="190500"/>
          <a:ext cx="5791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MUNICIPIO DE SAN JUAN HUACTZINCO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DESCRIPCIÓN Y DESGLOSE DE METAS                                                                        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 OPERATIVO ANUAL 2022</a:t>
          </a:r>
        </a:p>
      </xdr:txBody>
    </xdr:sp>
    <xdr:clientData/>
  </xdr:twoCellAnchor>
  <xdr:twoCellAnchor editAs="oneCell">
    <xdr:from>
      <xdr:col>29</xdr:col>
      <xdr:colOff>123825</xdr:colOff>
      <xdr:row>0</xdr:row>
      <xdr:rowOff>95250</xdr:rowOff>
    </xdr:from>
    <xdr:to>
      <xdr:col>31</xdr:col>
      <xdr:colOff>771525</xdr:colOff>
      <xdr:row>5</xdr:row>
      <xdr:rowOff>219075</xdr:rowOff>
    </xdr:to>
    <xdr:pic>
      <xdr:nvPicPr>
        <xdr:cNvPr id="6" name="Imagen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0" y="95250"/>
          <a:ext cx="1457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85725</xdr:rowOff>
    </xdr:from>
    <xdr:to>
      <xdr:col>1</xdr:col>
      <xdr:colOff>914400</xdr:colOff>
      <xdr:row>5</xdr:row>
      <xdr:rowOff>142875</xdr:rowOff>
    </xdr:to>
    <xdr:pic>
      <xdr:nvPicPr>
        <xdr:cNvPr id="7" name="Imagen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85725"/>
          <a:ext cx="11049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34</xdr:row>
      <xdr:rowOff>95250</xdr:rowOff>
    </xdr:from>
    <xdr:to>
      <xdr:col>32</xdr:col>
      <xdr:colOff>0</xdr:colOff>
      <xdr:row>40</xdr:row>
      <xdr:rowOff>95250</xdr:rowOff>
    </xdr:to>
    <xdr:grpSp>
      <xdr:nvGrpSpPr>
        <xdr:cNvPr id="8" name="8 Grupo"/>
        <xdr:cNvGrpSpPr>
          <a:grpSpLocks/>
        </xdr:cNvGrpSpPr>
      </xdr:nvGrpSpPr>
      <xdr:grpSpPr>
        <a:xfrm>
          <a:off x="152400" y="17221200"/>
          <a:ext cx="11791950" cy="971550"/>
          <a:chOff x="167825" y="6304986"/>
          <a:chExt cx="10415839" cy="699314"/>
        </a:xfrm>
        <a:solidFill>
          <a:srgbClr val="FFFFFF"/>
        </a:solidFill>
      </xdr:grpSpPr>
      <xdr:sp>
        <xdr:nvSpPr>
          <xdr:cNvPr id="9" name="15 Rectángulo"/>
          <xdr:cNvSpPr>
            <a:spLocks/>
          </xdr:cNvSpPr>
        </xdr:nvSpPr>
        <xdr:spPr>
          <a:xfrm>
            <a:off x="7940645" y="6311804"/>
            <a:ext cx="2643019" cy="68567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AUTORIZÓ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MTRO.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 JOSUE GUZMAN ZAMORA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PRESIDENTE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 MUNICIPAL CONSTITUCIONAL</a:t>
            </a:r>
          </a:p>
        </xdr:txBody>
      </xdr:sp>
      <xdr:sp>
        <xdr:nvSpPr>
          <xdr:cNvPr id="10" name="16 Rectángulo"/>
          <xdr:cNvSpPr>
            <a:spLocks/>
          </xdr:cNvSpPr>
        </xdr:nvSpPr>
        <xdr:spPr>
          <a:xfrm>
            <a:off x="167825" y="6325616"/>
            <a:ext cx="2937267" cy="67868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RESPONSABLE DEL AREA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JUAN CARLOS IBARRA PEREZ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DIRECTORA DE DESARROLLO ECONÓMICO</a:t>
            </a:r>
          </a:p>
        </xdr:txBody>
      </xdr:sp>
      <xdr:sp>
        <xdr:nvSpPr>
          <xdr:cNvPr id="11" name="17 Rectángulo"/>
          <xdr:cNvSpPr>
            <a:spLocks/>
          </xdr:cNvSpPr>
        </xdr:nvSpPr>
        <xdr:spPr>
          <a:xfrm>
            <a:off x="3112903" y="6304986"/>
            <a:ext cx="2372207" cy="67868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REVISÓ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C.P. NADIA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 NAVA PÉREZ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TESORERA MUNICIPAL</a:t>
            </a:r>
          </a:p>
        </xdr:txBody>
      </xdr:sp>
      <xdr:sp>
        <xdr:nvSpPr>
          <xdr:cNvPr id="12" name="18 Rectángulo"/>
          <xdr:cNvSpPr>
            <a:spLocks/>
          </xdr:cNvSpPr>
        </xdr:nvSpPr>
        <xdr:spPr>
          <a:xfrm>
            <a:off x="5469487" y="6325616"/>
            <a:ext cx="2372207" cy="67868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Vo.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 Bo.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MTRA.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 MIRIAM MENESES GARCÍA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SINDICO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F49"/>
  <sheetViews>
    <sheetView view="pageBreakPreview" zoomScale="80" zoomScaleNormal="80" zoomScaleSheetLayoutView="80" zoomScalePageLayoutView="130" workbookViewId="0" topLeftCell="A43">
      <selection activeCell="A48" sqref="A48:AF57"/>
    </sheetView>
  </sheetViews>
  <sheetFormatPr defaultColWidth="11.421875" defaultRowHeight="15"/>
  <cols>
    <col min="1" max="1" width="4.8515625" style="17" customWidth="1"/>
    <col min="2" max="2" width="22.140625" style="3" customWidth="1"/>
    <col min="3" max="3" width="15.140625" style="3" customWidth="1"/>
    <col min="4" max="4" width="11.421875" style="3" customWidth="1"/>
    <col min="5" max="5" width="8.28125" style="17" customWidth="1"/>
    <col min="6" max="29" width="3.421875" style="3" customWidth="1"/>
    <col min="30" max="31" width="6.421875" style="3" customWidth="1"/>
    <col min="32" max="32" width="21.140625" style="3" customWidth="1"/>
    <col min="33" max="33" width="3.140625" style="3" customWidth="1"/>
    <col min="34" max="16384" width="11.421875" style="3" customWidth="1"/>
  </cols>
  <sheetData>
    <row r="1" spans="1:32" ht="12.75">
      <c r="A1" s="1"/>
      <c r="B1" s="2"/>
      <c r="C1" s="2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.75" customHeight="1">
      <c r="A2" s="1"/>
      <c r="B2" s="4"/>
      <c r="C2" s="4"/>
      <c r="D2" s="4"/>
      <c r="E2" s="19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.75" customHeight="1">
      <c r="A3" s="1"/>
      <c r="B3" s="2"/>
      <c r="C3" s="2"/>
      <c r="D3" s="4"/>
      <c r="E3" s="1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</row>
    <row r="4" spans="1:32" ht="12.75">
      <c r="A4" s="1"/>
      <c r="B4" s="2"/>
      <c r="C4" s="2"/>
      <c r="D4" s="2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9.5" customHeight="1">
      <c r="A5" s="1"/>
      <c r="B5" s="2"/>
      <c r="C5" s="2"/>
      <c r="D5" s="2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9.5" customHeight="1">
      <c r="A6" s="1"/>
      <c r="B6" s="2"/>
      <c r="C6" s="2"/>
      <c r="D6" s="2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9.5" customHeight="1">
      <c r="A7" s="1"/>
      <c r="B7" s="2"/>
      <c r="C7" s="2"/>
      <c r="D7" s="2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">
      <c r="A8" s="75" t="s">
        <v>0</v>
      </c>
      <c r="B8" s="75"/>
      <c r="C8" s="5" t="s">
        <v>25</v>
      </c>
      <c r="D8" s="4"/>
      <c r="E8" s="19"/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9.5" customHeight="1">
      <c r="A9" s="76" t="s">
        <v>1</v>
      </c>
      <c r="B9" s="76"/>
      <c r="C9" s="6" t="s">
        <v>24</v>
      </c>
      <c r="D9" s="7"/>
      <c r="E9" s="8"/>
      <c r="F9" s="7"/>
      <c r="G9" s="9"/>
      <c r="H9" s="9"/>
      <c r="I9" s="9"/>
      <c r="J9" s="9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9.5" customHeight="1">
      <c r="A10" s="20"/>
      <c r="B10" s="20"/>
      <c r="C10" s="5"/>
      <c r="D10" s="4"/>
      <c r="E10" s="19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41.25" customHeight="1">
      <c r="A11" s="20"/>
      <c r="B11" s="77" t="s">
        <v>23</v>
      </c>
      <c r="C11" s="77"/>
      <c r="D11" s="78" t="s">
        <v>27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</row>
    <row r="12" spans="1:32" ht="43.5" customHeight="1">
      <c r="A12" s="20"/>
      <c r="B12" s="77" t="s">
        <v>39</v>
      </c>
      <c r="C12" s="77"/>
      <c r="D12" s="78" t="s">
        <v>45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</row>
    <row r="13" spans="1:32" ht="23.25" customHeight="1">
      <c r="A13" s="79" t="s">
        <v>2</v>
      </c>
      <c r="B13" s="80" t="s">
        <v>3</v>
      </c>
      <c r="C13" s="80"/>
      <c r="D13" s="81" t="s">
        <v>4</v>
      </c>
      <c r="E13" s="81" t="s">
        <v>26</v>
      </c>
      <c r="F13" s="82">
        <v>2022</v>
      </c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3" t="s">
        <v>5</v>
      </c>
      <c r="AE13" s="83"/>
      <c r="AF13" s="83" t="s">
        <v>6</v>
      </c>
    </row>
    <row r="14" spans="1:32" ht="29.25" customHeight="1">
      <c r="A14" s="79"/>
      <c r="B14" s="80"/>
      <c r="C14" s="80"/>
      <c r="D14" s="81"/>
      <c r="E14" s="81"/>
      <c r="F14" s="83" t="s">
        <v>7</v>
      </c>
      <c r="G14" s="83"/>
      <c r="H14" s="83" t="s">
        <v>8</v>
      </c>
      <c r="I14" s="83"/>
      <c r="J14" s="83" t="s">
        <v>9</v>
      </c>
      <c r="K14" s="83"/>
      <c r="L14" s="83" t="s">
        <v>10</v>
      </c>
      <c r="M14" s="83"/>
      <c r="N14" s="83" t="s">
        <v>11</v>
      </c>
      <c r="O14" s="83"/>
      <c r="P14" s="83" t="s">
        <v>12</v>
      </c>
      <c r="Q14" s="83"/>
      <c r="R14" s="83" t="s">
        <v>13</v>
      </c>
      <c r="S14" s="83"/>
      <c r="T14" s="83" t="s">
        <v>14</v>
      </c>
      <c r="U14" s="83"/>
      <c r="V14" s="83" t="s">
        <v>15</v>
      </c>
      <c r="W14" s="83"/>
      <c r="X14" s="83" t="s">
        <v>16</v>
      </c>
      <c r="Y14" s="83"/>
      <c r="Z14" s="83" t="s">
        <v>17</v>
      </c>
      <c r="AA14" s="83"/>
      <c r="AB14" s="83" t="s">
        <v>18</v>
      </c>
      <c r="AC14" s="83"/>
      <c r="AD14" s="83"/>
      <c r="AE14" s="83"/>
      <c r="AF14" s="83"/>
    </row>
    <row r="15" spans="1:32" ht="25.5" customHeight="1">
      <c r="A15" s="79"/>
      <c r="B15" s="80"/>
      <c r="C15" s="80"/>
      <c r="D15" s="81"/>
      <c r="E15" s="81"/>
      <c r="F15" s="18" t="s">
        <v>19</v>
      </c>
      <c r="G15" s="18" t="s">
        <v>20</v>
      </c>
      <c r="H15" s="18" t="s">
        <v>19</v>
      </c>
      <c r="I15" s="18" t="s">
        <v>20</v>
      </c>
      <c r="J15" s="18" t="s">
        <v>19</v>
      </c>
      <c r="K15" s="18" t="s">
        <v>20</v>
      </c>
      <c r="L15" s="18" t="s">
        <v>19</v>
      </c>
      <c r="M15" s="18" t="s">
        <v>20</v>
      </c>
      <c r="N15" s="18" t="s">
        <v>19</v>
      </c>
      <c r="O15" s="18" t="s">
        <v>20</v>
      </c>
      <c r="P15" s="18" t="s">
        <v>19</v>
      </c>
      <c r="Q15" s="18" t="s">
        <v>20</v>
      </c>
      <c r="R15" s="18" t="s">
        <v>19</v>
      </c>
      <c r="S15" s="18" t="s">
        <v>20</v>
      </c>
      <c r="T15" s="18" t="s">
        <v>19</v>
      </c>
      <c r="U15" s="18" t="s">
        <v>20</v>
      </c>
      <c r="V15" s="18" t="s">
        <v>19</v>
      </c>
      <c r="W15" s="18" t="s">
        <v>20</v>
      </c>
      <c r="X15" s="18" t="s">
        <v>19</v>
      </c>
      <c r="Y15" s="18" t="s">
        <v>20</v>
      </c>
      <c r="Z15" s="18" t="s">
        <v>19</v>
      </c>
      <c r="AA15" s="18" t="s">
        <v>20</v>
      </c>
      <c r="AB15" s="18" t="s">
        <v>19</v>
      </c>
      <c r="AC15" s="18" t="s">
        <v>20</v>
      </c>
      <c r="AD15" s="18" t="s">
        <v>19</v>
      </c>
      <c r="AE15" s="18" t="s">
        <v>20</v>
      </c>
      <c r="AF15" s="83"/>
    </row>
    <row r="16" spans="1:32" ht="57.75" customHeight="1">
      <c r="A16" s="10">
        <v>12</v>
      </c>
      <c r="B16" s="73" t="s">
        <v>46</v>
      </c>
      <c r="C16" s="73"/>
      <c r="D16" s="22" t="s">
        <v>47</v>
      </c>
      <c r="E16" s="24">
        <v>0.1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42">
        <v>0.1</v>
      </c>
      <c r="AC16" s="12"/>
      <c r="AD16" s="24">
        <f>E16</f>
        <v>0.1</v>
      </c>
      <c r="AE16" s="13"/>
      <c r="AF16" s="14"/>
    </row>
    <row r="17" spans="1:32" ht="39.75" customHeight="1">
      <c r="A17" s="10"/>
      <c r="B17" s="73" t="s">
        <v>113</v>
      </c>
      <c r="C17" s="73"/>
      <c r="D17" s="22" t="s">
        <v>85</v>
      </c>
      <c r="E17" s="34">
        <v>3</v>
      </c>
      <c r="F17" s="12"/>
      <c r="G17" s="12"/>
      <c r="H17" s="12"/>
      <c r="I17" s="12"/>
      <c r="J17" s="12"/>
      <c r="K17" s="12"/>
      <c r="L17" s="12">
        <v>1</v>
      </c>
      <c r="M17" s="12"/>
      <c r="N17" s="12"/>
      <c r="O17" s="12"/>
      <c r="P17" s="12"/>
      <c r="Q17" s="12"/>
      <c r="R17" s="12">
        <v>1</v>
      </c>
      <c r="S17" s="12"/>
      <c r="T17" s="12"/>
      <c r="U17" s="12"/>
      <c r="V17" s="12">
        <v>1</v>
      </c>
      <c r="W17" s="12"/>
      <c r="X17" s="12"/>
      <c r="Y17" s="12"/>
      <c r="Z17" s="12"/>
      <c r="AA17" s="12"/>
      <c r="AB17" s="12"/>
      <c r="AC17" s="12"/>
      <c r="AD17" s="11">
        <v>3</v>
      </c>
      <c r="AE17" s="13"/>
      <c r="AF17" s="14"/>
    </row>
    <row r="18" spans="1:32" ht="45.75" customHeight="1">
      <c r="A18" s="10"/>
      <c r="B18" s="73" t="s">
        <v>114</v>
      </c>
      <c r="C18" s="73"/>
      <c r="D18" s="22" t="s">
        <v>85</v>
      </c>
      <c r="E18" s="34">
        <v>3</v>
      </c>
      <c r="F18" s="12"/>
      <c r="G18" s="12"/>
      <c r="H18" s="12"/>
      <c r="I18" s="12"/>
      <c r="J18" s="12"/>
      <c r="K18" s="12"/>
      <c r="L18" s="12"/>
      <c r="M18" s="12"/>
      <c r="N18" s="12">
        <v>1</v>
      </c>
      <c r="O18" s="12"/>
      <c r="P18" s="12"/>
      <c r="Q18" s="12"/>
      <c r="R18" s="12"/>
      <c r="S18" s="12"/>
      <c r="T18" s="12">
        <v>1</v>
      </c>
      <c r="U18" s="12"/>
      <c r="V18" s="12"/>
      <c r="W18" s="12"/>
      <c r="X18" s="12">
        <v>1</v>
      </c>
      <c r="Y18" s="12"/>
      <c r="Z18" s="12"/>
      <c r="AA18" s="12"/>
      <c r="AB18" s="33"/>
      <c r="AC18" s="12"/>
      <c r="AD18" s="11">
        <v>3</v>
      </c>
      <c r="AE18" s="13"/>
      <c r="AF18" s="14"/>
    </row>
    <row r="19" spans="1:32" ht="48" customHeight="1">
      <c r="A19" s="10">
        <v>13</v>
      </c>
      <c r="B19" s="73" t="s">
        <v>49</v>
      </c>
      <c r="C19" s="73"/>
      <c r="D19" s="22" t="s">
        <v>48</v>
      </c>
      <c r="E19" s="25">
        <v>0.5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43">
        <v>0.5</v>
      </c>
      <c r="AC19" s="12"/>
      <c r="AD19" s="25">
        <f>E19</f>
        <v>0.5</v>
      </c>
      <c r="AE19" s="13"/>
      <c r="AF19" s="14"/>
    </row>
    <row r="20" spans="1:32" ht="57.75" customHeight="1">
      <c r="A20" s="10"/>
      <c r="B20" s="73" t="s">
        <v>115</v>
      </c>
      <c r="C20" s="73"/>
      <c r="D20" s="22" t="s">
        <v>77</v>
      </c>
      <c r="E20" s="34">
        <v>5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>
        <v>1</v>
      </c>
      <c r="U20" s="12"/>
      <c r="V20" s="12">
        <v>1</v>
      </c>
      <c r="W20" s="12"/>
      <c r="X20" s="12">
        <v>1</v>
      </c>
      <c r="Y20" s="12"/>
      <c r="Z20" s="12">
        <v>1</v>
      </c>
      <c r="AA20" s="12"/>
      <c r="AB20" s="15">
        <v>0.5</v>
      </c>
      <c r="AC20" s="12"/>
      <c r="AD20" s="11">
        <v>5</v>
      </c>
      <c r="AE20" s="13"/>
      <c r="AF20" s="14"/>
    </row>
    <row r="21" spans="1:32" ht="42" customHeight="1">
      <c r="A21" s="10"/>
      <c r="B21" s="73" t="s">
        <v>116</v>
      </c>
      <c r="C21" s="73"/>
      <c r="D21" s="22" t="s">
        <v>75</v>
      </c>
      <c r="E21" s="34">
        <v>4</v>
      </c>
      <c r="F21" s="12"/>
      <c r="G21" s="12"/>
      <c r="H21" s="12"/>
      <c r="I21" s="12"/>
      <c r="J21" s="12"/>
      <c r="K21" s="12"/>
      <c r="L21" s="12">
        <v>1</v>
      </c>
      <c r="M21" s="12"/>
      <c r="N21" s="12">
        <v>1</v>
      </c>
      <c r="O21" s="12"/>
      <c r="P21" s="12">
        <v>1</v>
      </c>
      <c r="Q21" s="12"/>
      <c r="R21" s="12">
        <v>1</v>
      </c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1">
        <v>4</v>
      </c>
      <c r="AE21" s="13"/>
      <c r="AF21" s="14"/>
    </row>
    <row r="22" spans="1:32" ht="38.25" customHeight="1">
      <c r="A22" s="10"/>
      <c r="B22" s="73" t="s">
        <v>117</v>
      </c>
      <c r="C22" s="73"/>
      <c r="D22" s="22" t="s">
        <v>86</v>
      </c>
      <c r="E22" s="34">
        <v>1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>
        <v>1</v>
      </c>
      <c r="U22" s="12"/>
      <c r="V22" s="12"/>
      <c r="W22" s="12"/>
      <c r="X22" s="12"/>
      <c r="Y22" s="12"/>
      <c r="Z22" s="12"/>
      <c r="AA22" s="12"/>
      <c r="AB22" s="12"/>
      <c r="AC22" s="12"/>
      <c r="AD22" s="11">
        <v>1</v>
      </c>
      <c r="AE22" s="13"/>
      <c r="AF22" s="14"/>
    </row>
    <row r="23" spans="1:32" ht="74.25" customHeight="1">
      <c r="A23" s="10">
        <v>14</v>
      </c>
      <c r="B23" s="73" t="s">
        <v>50</v>
      </c>
      <c r="C23" s="73"/>
      <c r="D23" s="22" t="s">
        <v>51</v>
      </c>
      <c r="E23" s="11">
        <v>1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35">
        <v>1</v>
      </c>
      <c r="AC23" s="12"/>
      <c r="AD23" s="11">
        <f>E23</f>
        <v>1</v>
      </c>
      <c r="AE23" s="13"/>
      <c r="AF23" s="14"/>
    </row>
    <row r="24" spans="1:32" ht="43.5" customHeight="1">
      <c r="A24" s="10"/>
      <c r="B24" s="73" t="s">
        <v>118</v>
      </c>
      <c r="C24" s="73"/>
      <c r="D24" s="22" t="s">
        <v>75</v>
      </c>
      <c r="E24" s="11">
        <v>4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>
        <v>1</v>
      </c>
      <c r="Q24" s="12"/>
      <c r="R24" s="12">
        <v>1</v>
      </c>
      <c r="S24" s="12"/>
      <c r="T24" s="12">
        <v>1</v>
      </c>
      <c r="U24" s="12"/>
      <c r="V24" s="12">
        <v>1</v>
      </c>
      <c r="W24" s="12"/>
      <c r="X24" s="12"/>
      <c r="Y24" s="12"/>
      <c r="Z24" s="12"/>
      <c r="AA24" s="12"/>
      <c r="AB24" s="12"/>
      <c r="AC24" s="12"/>
      <c r="AD24" s="11">
        <v>4</v>
      </c>
      <c r="AE24" s="13"/>
      <c r="AF24" s="14"/>
    </row>
    <row r="25" spans="1:32" ht="53.25" customHeight="1">
      <c r="A25" s="10"/>
      <c r="B25" s="73" t="s">
        <v>119</v>
      </c>
      <c r="C25" s="73"/>
      <c r="D25" s="22" t="s">
        <v>77</v>
      </c>
      <c r="E25" s="11">
        <v>4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>
        <v>1</v>
      </c>
      <c r="U25" s="12"/>
      <c r="V25" s="12">
        <v>1</v>
      </c>
      <c r="W25" s="12"/>
      <c r="X25" s="12">
        <v>1</v>
      </c>
      <c r="Y25" s="12"/>
      <c r="Z25" s="12">
        <v>1</v>
      </c>
      <c r="AA25" s="12"/>
      <c r="AB25" s="12"/>
      <c r="AC25" s="12"/>
      <c r="AD25" s="11">
        <v>4</v>
      </c>
      <c r="AE25" s="13"/>
      <c r="AF25" s="14"/>
    </row>
    <row r="26" spans="1:32" ht="53.25" customHeight="1">
      <c r="A26" s="10"/>
      <c r="B26" s="73" t="s">
        <v>120</v>
      </c>
      <c r="C26" s="73"/>
      <c r="D26" s="22" t="s">
        <v>95</v>
      </c>
      <c r="E26" s="11">
        <v>6</v>
      </c>
      <c r="F26" s="12"/>
      <c r="G26" s="12"/>
      <c r="H26" s="12"/>
      <c r="I26" s="12"/>
      <c r="J26" s="12"/>
      <c r="K26" s="12"/>
      <c r="L26" s="12">
        <v>1</v>
      </c>
      <c r="M26" s="12"/>
      <c r="N26" s="12">
        <v>1</v>
      </c>
      <c r="O26" s="12"/>
      <c r="P26" s="12">
        <v>1</v>
      </c>
      <c r="Q26" s="12"/>
      <c r="R26" s="12">
        <v>1</v>
      </c>
      <c r="S26" s="12"/>
      <c r="T26" s="12">
        <v>1</v>
      </c>
      <c r="U26" s="12"/>
      <c r="V26" s="12">
        <v>1</v>
      </c>
      <c r="W26" s="12"/>
      <c r="X26" s="12"/>
      <c r="Y26" s="12"/>
      <c r="Z26" s="12"/>
      <c r="AA26" s="12"/>
      <c r="AB26" s="12"/>
      <c r="AC26" s="12"/>
      <c r="AD26" s="11">
        <v>6</v>
      </c>
      <c r="AE26" s="13"/>
      <c r="AF26" s="14"/>
    </row>
    <row r="27" spans="1:32" ht="78" customHeight="1">
      <c r="A27" s="10">
        <v>15</v>
      </c>
      <c r="B27" s="73" t="s">
        <v>52</v>
      </c>
      <c r="C27" s="73"/>
      <c r="D27" s="22" t="s">
        <v>53</v>
      </c>
      <c r="E27" s="24">
        <v>0.05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44">
        <v>0.05</v>
      </c>
      <c r="AC27" s="12"/>
      <c r="AD27" s="24">
        <f>E27</f>
        <v>0.05</v>
      </c>
      <c r="AE27" s="13"/>
      <c r="AF27" s="12"/>
    </row>
    <row r="28" spans="1:32" ht="44.25" customHeight="1">
      <c r="A28" s="10"/>
      <c r="B28" s="73" t="s">
        <v>121</v>
      </c>
      <c r="C28" s="73"/>
      <c r="D28" s="22" t="s">
        <v>92</v>
      </c>
      <c r="E28" s="11">
        <v>6</v>
      </c>
      <c r="F28" s="12"/>
      <c r="G28" s="12"/>
      <c r="H28" s="12"/>
      <c r="I28" s="12"/>
      <c r="J28" s="12"/>
      <c r="K28" s="12"/>
      <c r="L28" s="12">
        <v>1</v>
      </c>
      <c r="M28" s="12"/>
      <c r="N28" s="12">
        <v>1</v>
      </c>
      <c r="O28" s="12"/>
      <c r="P28" s="12">
        <v>1</v>
      </c>
      <c r="Q28" s="12"/>
      <c r="R28" s="12">
        <v>1</v>
      </c>
      <c r="S28" s="12"/>
      <c r="T28" s="12">
        <v>1</v>
      </c>
      <c r="U28" s="12"/>
      <c r="V28" s="12">
        <v>1</v>
      </c>
      <c r="W28" s="12"/>
      <c r="X28" s="12"/>
      <c r="Y28" s="12"/>
      <c r="Z28" s="12"/>
      <c r="AA28" s="12"/>
      <c r="AB28" s="12"/>
      <c r="AC28" s="12"/>
      <c r="AD28" s="11">
        <v>6</v>
      </c>
      <c r="AE28" s="13"/>
      <c r="AF28" s="12"/>
    </row>
    <row r="29" spans="1:32" ht="80.25" customHeight="1">
      <c r="A29" s="10">
        <v>16</v>
      </c>
      <c r="B29" s="73" t="s">
        <v>54</v>
      </c>
      <c r="C29" s="73"/>
      <c r="D29" s="22" t="s">
        <v>55</v>
      </c>
      <c r="E29" s="16">
        <v>2</v>
      </c>
      <c r="F29" s="12"/>
      <c r="G29" s="12"/>
      <c r="H29" s="12"/>
      <c r="I29" s="12"/>
      <c r="J29" s="12"/>
      <c r="K29" s="12"/>
      <c r="L29" s="35">
        <v>1</v>
      </c>
      <c r="M29" s="12"/>
      <c r="N29" s="12"/>
      <c r="O29" s="12"/>
      <c r="P29" s="35">
        <v>1</v>
      </c>
      <c r="Q29" s="12"/>
      <c r="R29" s="12"/>
      <c r="S29" s="12"/>
      <c r="T29" s="10"/>
      <c r="U29" s="12"/>
      <c r="V29" s="12"/>
      <c r="W29" s="12"/>
      <c r="X29" s="12"/>
      <c r="Y29" s="12"/>
      <c r="Z29" s="12"/>
      <c r="AA29" s="12"/>
      <c r="AB29" s="12"/>
      <c r="AC29" s="12"/>
      <c r="AD29" s="11">
        <f>E29</f>
        <v>2</v>
      </c>
      <c r="AE29" s="13"/>
      <c r="AF29" s="12"/>
    </row>
    <row r="30" spans="1:32" ht="68.25" customHeight="1">
      <c r="A30" s="10"/>
      <c r="B30" s="73" t="s">
        <v>122</v>
      </c>
      <c r="C30" s="73"/>
      <c r="D30" s="22" t="s">
        <v>96</v>
      </c>
      <c r="E30" s="16">
        <v>100</v>
      </c>
      <c r="F30" s="12"/>
      <c r="G30" s="12"/>
      <c r="H30" s="12"/>
      <c r="I30" s="12"/>
      <c r="J30" s="12"/>
      <c r="K30" s="12"/>
      <c r="L30" s="12"/>
      <c r="M30" s="12">
        <v>50</v>
      </c>
      <c r="N30" s="12"/>
      <c r="O30" s="12"/>
      <c r="P30" s="12"/>
      <c r="Q30" s="12"/>
      <c r="R30" s="12">
        <v>50</v>
      </c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1">
        <v>100</v>
      </c>
      <c r="AE30" s="13"/>
      <c r="AF30" s="12"/>
    </row>
    <row r="31" spans="1:32" ht="99.75" customHeight="1">
      <c r="A31" s="10">
        <v>17</v>
      </c>
      <c r="B31" s="73" t="s">
        <v>56</v>
      </c>
      <c r="C31" s="73"/>
      <c r="D31" s="22" t="s">
        <v>57</v>
      </c>
      <c r="E31" s="16">
        <v>12</v>
      </c>
      <c r="F31" s="12"/>
      <c r="G31" s="12"/>
      <c r="H31" s="12"/>
      <c r="I31" s="12"/>
      <c r="J31" s="12">
        <v>1</v>
      </c>
      <c r="K31" s="12"/>
      <c r="L31" s="12">
        <v>1</v>
      </c>
      <c r="M31" s="12"/>
      <c r="N31" s="12">
        <v>1</v>
      </c>
      <c r="O31" s="12"/>
      <c r="P31" s="12">
        <v>1</v>
      </c>
      <c r="Q31" s="12"/>
      <c r="R31" s="12">
        <v>1</v>
      </c>
      <c r="S31" s="12"/>
      <c r="T31" s="12">
        <v>2</v>
      </c>
      <c r="U31" s="12"/>
      <c r="V31" s="12">
        <v>1</v>
      </c>
      <c r="W31" s="12"/>
      <c r="X31" s="12">
        <v>2</v>
      </c>
      <c r="Y31" s="12"/>
      <c r="Z31" s="12">
        <v>1</v>
      </c>
      <c r="AA31" s="12"/>
      <c r="AB31" s="12">
        <v>1</v>
      </c>
      <c r="AC31" s="12"/>
      <c r="AD31" s="11">
        <f>E31</f>
        <v>12</v>
      </c>
      <c r="AE31" s="13"/>
      <c r="AF31" s="12"/>
    </row>
    <row r="32" spans="1:32" ht="118.5" customHeight="1">
      <c r="A32" s="10">
        <v>18</v>
      </c>
      <c r="B32" s="73" t="s">
        <v>59</v>
      </c>
      <c r="C32" s="73"/>
      <c r="D32" s="22" t="s">
        <v>58</v>
      </c>
      <c r="E32" s="26">
        <v>0.03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37"/>
      <c r="W32" s="12"/>
      <c r="X32" s="12"/>
      <c r="Y32" s="12"/>
      <c r="Z32" s="12"/>
      <c r="AA32" s="12"/>
      <c r="AB32" s="12"/>
      <c r="AC32" s="12"/>
      <c r="AD32" s="24">
        <f>E32</f>
        <v>0.03</v>
      </c>
      <c r="AE32" s="13"/>
      <c r="AF32" s="12"/>
    </row>
    <row r="33" spans="1:32" ht="57.75" customHeight="1">
      <c r="A33" s="10"/>
      <c r="B33" s="73" t="s">
        <v>123</v>
      </c>
      <c r="C33" s="73"/>
      <c r="D33" s="22" t="s">
        <v>85</v>
      </c>
      <c r="E33" s="16">
        <v>3</v>
      </c>
      <c r="F33" s="12"/>
      <c r="G33" s="12"/>
      <c r="H33" s="12"/>
      <c r="I33" s="12"/>
      <c r="J33" s="12"/>
      <c r="K33" s="12"/>
      <c r="L33" s="12">
        <v>1</v>
      </c>
      <c r="M33" s="12"/>
      <c r="N33" s="12"/>
      <c r="O33" s="12"/>
      <c r="P33" s="12">
        <v>1</v>
      </c>
      <c r="Q33" s="12"/>
      <c r="R33" s="12"/>
      <c r="S33" s="12"/>
      <c r="T33" s="12">
        <v>1</v>
      </c>
      <c r="U33" s="12"/>
      <c r="W33" s="12"/>
      <c r="X33" s="12"/>
      <c r="Y33" s="12"/>
      <c r="Z33" s="12"/>
      <c r="AA33" s="12"/>
      <c r="AB33" s="12"/>
      <c r="AC33" s="12"/>
      <c r="AD33" s="11">
        <v>3</v>
      </c>
      <c r="AE33" s="13"/>
      <c r="AF33" s="12"/>
    </row>
    <row r="34" spans="1:32" ht="104.25" customHeight="1">
      <c r="A34" s="10">
        <v>19</v>
      </c>
      <c r="B34" s="73" t="s">
        <v>60</v>
      </c>
      <c r="C34" s="73"/>
      <c r="D34" s="22" t="s">
        <v>61</v>
      </c>
      <c r="E34" s="26">
        <v>0.17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45">
        <v>0.17</v>
      </c>
      <c r="AC34" s="12"/>
      <c r="AD34" s="36">
        <f>E34</f>
        <v>0.17</v>
      </c>
      <c r="AE34" s="13"/>
      <c r="AF34" s="12"/>
    </row>
    <row r="35" spans="1:32" ht="65.25" customHeight="1">
      <c r="A35" s="10"/>
      <c r="B35" s="73" t="s">
        <v>124</v>
      </c>
      <c r="C35" s="73"/>
      <c r="D35" s="22" t="s">
        <v>92</v>
      </c>
      <c r="E35" s="16">
        <v>2</v>
      </c>
      <c r="F35" s="12"/>
      <c r="G35" s="12"/>
      <c r="H35" s="12"/>
      <c r="I35" s="12"/>
      <c r="J35" s="12"/>
      <c r="K35" s="12"/>
      <c r="L35" s="12"/>
      <c r="M35" s="12"/>
      <c r="N35" s="12">
        <v>1</v>
      </c>
      <c r="O35" s="12"/>
      <c r="P35" s="12"/>
      <c r="Q35" s="12"/>
      <c r="R35" s="12">
        <v>1</v>
      </c>
      <c r="S35" s="12"/>
      <c r="T35" s="12"/>
      <c r="U35" s="12"/>
      <c r="V35" s="12"/>
      <c r="W35" s="12"/>
      <c r="X35" s="12"/>
      <c r="Y35" s="12"/>
      <c r="Z35" s="12"/>
      <c r="AA35" s="12"/>
      <c r="AB35" s="38"/>
      <c r="AC35" s="12"/>
      <c r="AD35" s="11">
        <v>2</v>
      </c>
      <c r="AE35" s="13"/>
      <c r="AF35" s="12"/>
    </row>
    <row r="36" spans="1:32" ht="45.75" customHeight="1">
      <c r="A36" s="10"/>
      <c r="B36" s="73" t="s">
        <v>125</v>
      </c>
      <c r="C36" s="73"/>
      <c r="D36" s="22" t="s">
        <v>85</v>
      </c>
      <c r="E36" s="16">
        <v>4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v>1</v>
      </c>
      <c r="Q36" s="12"/>
      <c r="R36" s="12">
        <v>1</v>
      </c>
      <c r="S36" s="12"/>
      <c r="T36" s="12">
        <v>1</v>
      </c>
      <c r="U36" s="12"/>
      <c r="V36" s="12">
        <v>1</v>
      </c>
      <c r="W36" s="12"/>
      <c r="X36" s="12"/>
      <c r="Y36" s="12"/>
      <c r="Z36" s="12"/>
      <c r="AA36" s="12"/>
      <c r="AB36" s="38"/>
      <c r="AC36" s="12"/>
      <c r="AD36" s="11">
        <v>4</v>
      </c>
      <c r="AE36" s="13"/>
      <c r="AF36" s="12"/>
    </row>
    <row r="37" spans="1:32" ht="66" customHeight="1">
      <c r="A37" s="10">
        <v>20</v>
      </c>
      <c r="B37" s="73" t="s">
        <v>62</v>
      </c>
      <c r="C37" s="73"/>
      <c r="D37" s="22" t="s">
        <v>63</v>
      </c>
      <c r="E37" s="16">
        <v>1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35">
        <v>1</v>
      </c>
      <c r="Y37" s="12"/>
      <c r="Z37" s="12"/>
      <c r="AA37" s="12"/>
      <c r="AB37" s="12"/>
      <c r="AC37" s="12"/>
      <c r="AD37" s="11">
        <f>E37</f>
        <v>1</v>
      </c>
      <c r="AE37" s="13"/>
      <c r="AF37" s="12"/>
    </row>
    <row r="38" spans="1:32" ht="39" customHeight="1">
      <c r="A38" s="10"/>
      <c r="B38" s="73" t="s">
        <v>126</v>
      </c>
      <c r="C38" s="73"/>
      <c r="D38" s="22" t="s">
        <v>97</v>
      </c>
      <c r="E38" s="16">
        <v>1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0">
        <v>1</v>
      </c>
      <c r="Y38" s="12"/>
      <c r="Z38" s="12"/>
      <c r="AA38" s="12"/>
      <c r="AB38" s="12"/>
      <c r="AC38" s="12"/>
      <c r="AD38" s="11">
        <v>1</v>
      </c>
      <c r="AE38" s="13"/>
      <c r="AF38" s="12"/>
    </row>
    <row r="39" spans="1:32" ht="43.5" customHeight="1">
      <c r="A39" s="10"/>
      <c r="B39" s="73" t="s">
        <v>127</v>
      </c>
      <c r="C39" s="73"/>
      <c r="D39" s="23" t="s">
        <v>85</v>
      </c>
      <c r="E39" s="16">
        <v>3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>
        <v>3</v>
      </c>
      <c r="W39" s="12"/>
      <c r="X39" s="10"/>
      <c r="Y39" s="12"/>
      <c r="Z39" s="12"/>
      <c r="AA39" s="12"/>
      <c r="AB39" s="12"/>
      <c r="AC39" s="12"/>
      <c r="AD39" s="11">
        <v>3</v>
      </c>
      <c r="AE39" s="13"/>
      <c r="AF39" s="12"/>
    </row>
    <row r="40" spans="1:32" ht="57" customHeight="1">
      <c r="A40" s="10">
        <v>21</v>
      </c>
      <c r="B40" s="73" t="s">
        <v>64</v>
      </c>
      <c r="C40" s="73"/>
      <c r="D40" s="22" t="s">
        <v>65</v>
      </c>
      <c r="E40" s="16">
        <v>1</v>
      </c>
      <c r="F40" s="12"/>
      <c r="G40" s="12"/>
      <c r="H40" s="12"/>
      <c r="I40" s="12"/>
      <c r="J40" s="35">
        <v>1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1">
        <f>E40</f>
        <v>1</v>
      </c>
      <c r="AE40" s="13"/>
      <c r="AF40" s="12"/>
    </row>
    <row r="41" spans="1:32" ht="76.5" customHeight="1">
      <c r="A41" s="10">
        <v>22</v>
      </c>
      <c r="B41" s="73" t="s">
        <v>66</v>
      </c>
      <c r="C41" s="73"/>
      <c r="D41" s="22" t="s">
        <v>67</v>
      </c>
      <c r="E41" s="27">
        <v>0.0083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39">
        <v>0.008</v>
      </c>
      <c r="AC41" s="12"/>
      <c r="AD41" s="27">
        <v>0.008</v>
      </c>
      <c r="AE41" s="13"/>
      <c r="AF41" s="12"/>
    </row>
    <row r="42" spans="1:32" ht="51.75" customHeight="1">
      <c r="A42" s="10"/>
      <c r="B42" s="73" t="s">
        <v>128</v>
      </c>
      <c r="C42" s="73"/>
      <c r="D42" s="22" t="s">
        <v>98</v>
      </c>
      <c r="E42" s="16">
        <v>6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v>1</v>
      </c>
      <c r="Q42" s="12"/>
      <c r="R42" s="12">
        <v>1</v>
      </c>
      <c r="S42" s="12"/>
      <c r="T42" s="12">
        <v>1</v>
      </c>
      <c r="U42" s="12"/>
      <c r="V42" s="12">
        <v>1</v>
      </c>
      <c r="W42" s="12"/>
      <c r="X42" s="12">
        <v>1</v>
      </c>
      <c r="Y42" s="12"/>
      <c r="Z42" s="10">
        <v>1</v>
      </c>
      <c r="AA42" s="12"/>
      <c r="AB42" s="12"/>
      <c r="AC42" s="12"/>
      <c r="AD42" s="11">
        <v>6</v>
      </c>
      <c r="AE42" s="13"/>
      <c r="AF42" s="12"/>
    </row>
    <row r="43" spans="1:32" ht="48" customHeight="1">
      <c r="A43" s="10"/>
      <c r="B43" s="73" t="s">
        <v>129</v>
      </c>
      <c r="C43" s="73"/>
      <c r="D43" s="22" t="s">
        <v>76</v>
      </c>
      <c r="E43" s="16">
        <v>32</v>
      </c>
      <c r="F43" s="12"/>
      <c r="G43" s="12"/>
      <c r="H43" s="12"/>
      <c r="I43" s="12"/>
      <c r="J43" s="12"/>
      <c r="K43" s="12"/>
      <c r="L43" s="12"/>
      <c r="M43" s="12"/>
      <c r="N43" s="12">
        <v>4</v>
      </c>
      <c r="O43" s="12"/>
      <c r="P43" s="12">
        <v>4</v>
      </c>
      <c r="Q43" s="12"/>
      <c r="R43" s="12">
        <v>4</v>
      </c>
      <c r="S43" s="12"/>
      <c r="T43" s="12">
        <v>4</v>
      </c>
      <c r="U43" s="12"/>
      <c r="V43" s="12">
        <v>4</v>
      </c>
      <c r="W43" s="12"/>
      <c r="X43" s="12">
        <v>4</v>
      </c>
      <c r="Y43" s="12"/>
      <c r="Z43" s="10">
        <v>4</v>
      </c>
      <c r="AA43" s="12"/>
      <c r="AB43" s="12">
        <v>4</v>
      </c>
      <c r="AC43" s="12"/>
      <c r="AD43" s="11">
        <v>32</v>
      </c>
      <c r="AE43" s="13"/>
      <c r="AF43" s="12"/>
    </row>
    <row r="44" spans="1:32" ht="76.5" customHeight="1">
      <c r="A44" s="10">
        <v>23</v>
      </c>
      <c r="B44" s="73" t="s">
        <v>68</v>
      </c>
      <c r="C44" s="73"/>
      <c r="D44" s="22" t="s">
        <v>69</v>
      </c>
      <c r="E44" s="27">
        <v>0.033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40">
        <v>0.033</v>
      </c>
      <c r="AA44" s="12"/>
      <c r="AB44" s="12"/>
      <c r="AC44" s="12"/>
      <c r="AD44" s="27">
        <v>0.033</v>
      </c>
      <c r="AE44" s="13"/>
      <c r="AF44" s="12"/>
    </row>
    <row r="45" spans="1:32" ht="60" customHeight="1">
      <c r="A45" s="10"/>
      <c r="B45" s="73" t="s">
        <v>130</v>
      </c>
      <c r="C45" s="73"/>
      <c r="D45" s="22" t="s">
        <v>92</v>
      </c>
      <c r="E45" s="16">
        <v>3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>
        <v>1</v>
      </c>
      <c r="U45" s="12"/>
      <c r="V45" s="12">
        <v>1</v>
      </c>
      <c r="W45" s="12"/>
      <c r="X45" s="12">
        <v>1</v>
      </c>
      <c r="Y45" s="12"/>
      <c r="Z45" s="41"/>
      <c r="AA45" s="12"/>
      <c r="AB45" s="12"/>
      <c r="AC45" s="12"/>
      <c r="AD45" s="16">
        <v>3</v>
      </c>
      <c r="AE45" s="13"/>
      <c r="AF45" s="12"/>
    </row>
    <row r="46" spans="1:32" ht="64.5" customHeight="1">
      <c r="A46" s="10"/>
      <c r="B46" s="73" t="s">
        <v>131</v>
      </c>
      <c r="C46" s="73"/>
      <c r="D46" s="22" t="s">
        <v>99</v>
      </c>
      <c r="E46" s="16">
        <v>4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>
        <v>2</v>
      </c>
      <c r="AA46" s="12"/>
      <c r="AB46" s="12">
        <v>2</v>
      </c>
      <c r="AC46" s="12"/>
      <c r="AD46" s="16">
        <v>4</v>
      </c>
      <c r="AE46" s="13"/>
      <c r="AF46" s="12"/>
    </row>
    <row r="48" spans="2:5" ht="12.75">
      <c r="B48" s="84" t="s">
        <v>21</v>
      </c>
      <c r="C48" s="84"/>
      <c r="E48" s="3"/>
    </row>
    <row r="49" spans="2:5" ht="25.5" customHeight="1">
      <c r="B49" s="84" t="s">
        <v>22</v>
      </c>
      <c r="C49" s="84"/>
      <c r="E49" s="3"/>
    </row>
  </sheetData>
  <sheetProtection/>
  <mergeCells count="59">
    <mergeCell ref="B44:C44"/>
    <mergeCell ref="B43:C43"/>
    <mergeCell ref="B45:C45"/>
    <mergeCell ref="B22:C22"/>
    <mergeCell ref="B21:C21"/>
    <mergeCell ref="B24:C24"/>
    <mergeCell ref="B25:C25"/>
    <mergeCell ref="B30:C30"/>
    <mergeCell ref="B28:C28"/>
    <mergeCell ref="B32:C32"/>
    <mergeCell ref="B48:C48"/>
    <mergeCell ref="B49:C49"/>
    <mergeCell ref="B31:C31"/>
    <mergeCell ref="B34:C34"/>
    <mergeCell ref="B37:C37"/>
    <mergeCell ref="B40:C40"/>
    <mergeCell ref="B41:C41"/>
    <mergeCell ref="B46:C46"/>
    <mergeCell ref="B39:C39"/>
    <mergeCell ref="B42:C42"/>
    <mergeCell ref="B16:C16"/>
    <mergeCell ref="B19:C19"/>
    <mergeCell ref="B23:C23"/>
    <mergeCell ref="B27:C27"/>
    <mergeCell ref="B29:C29"/>
    <mergeCell ref="B17:C17"/>
    <mergeCell ref="B18:C18"/>
    <mergeCell ref="B20:C20"/>
    <mergeCell ref="B26:C26"/>
    <mergeCell ref="AF13:AF15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D12:AF12"/>
    <mergeCell ref="A13:A15"/>
    <mergeCell ref="B13:C15"/>
    <mergeCell ref="D13:D15"/>
    <mergeCell ref="E13:E15"/>
    <mergeCell ref="F13:AC13"/>
    <mergeCell ref="AD13:AE14"/>
    <mergeCell ref="X14:Y14"/>
    <mergeCell ref="Z14:AA14"/>
    <mergeCell ref="AB14:AC14"/>
    <mergeCell ref="B33:C33"/>
    <mergeCell ref="B36:C36"/>
    <mergeCell ref="B35:C35"/>
    <mergeCell ref="B38:C38"/>
    <mergeCell ref="Q3:AF3"/>
    <mergeCell ref="A8:B8"/>
    <mergeCell ref="A9:B9"/>
    <mergeCell ref="B11:C11"/>
    <mergeCell ref="D11:AF11"/>
    <mergeCell ref="B12:C12"/>
  </mergeCells>
  <printOptions horizontalCentered="1"/>
  <pageMargins left="0.31496062992125984" right="0.1968503937007874" top="0.5511811023622047" bottom="0.5118110236220472" header="0" footer="0"/>
  <pageSetup horizontalDpi="360" verticalDpi="360" orientation="landscape" scale="75" r:id="rId2"/>
  <headerFooter alignWithMargins="0">
    <oddFooter>&amp;C&amp;P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F20"/>
  <sheetViews>
    <sheetView view="pageBreakPreview" zoomScale="80" zoomScaleNormal="80" zoomScaleSheetLayoutView="80" zoomScalePageLayoutView="130" workbookViewId="0" topLeftCell="A10">
      <selection activeCell="D12" sqref="D12:AF12"/>
    </sheetView>
  </sheetViews>
  <sheetFormatPr defaultColWidth="11.421875" defaultRowHeight="15"/>
  <cols>
    <col min="1" max="1" width="4.8515625" style="17" customWidth="1"/>
    <col min="2" max="2" width="22.140625" style="3" customWidth="1"/>
    <col min="3" max="3" width="18.7109375" style="3" customWidth="1"/>
    <col min="4" max="4" width="11.00390625" style="3" customWidth="1"/>
    <col min="5" max="5" width="8.28125" style="17" customWidth="1"/>
    <col min="6" max="29" width="3.421875" style="3" customWidth="1"/>
    <col min="30" max="31" width="6.421875" style="3" customWidth="1"/>
    <col min="32" max="32" width="19.28125" style="3" customWidth="1"/>
    <col min="33" max="16384" width="11.421875" style="3" customWidth="1"/>
  </cols>
  <sheetData>
    <row r="1" spans="1:32" ht="12.75">
      <c r="A1" s="1"/>
      <c r="B1" s="2"/>
      <c r="C1" s="2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.75" customHeight="1">
      <c r="A2" s="1"/>
      <c r="B2" s="4"/>
      <c r="C2" s="4"/>
      <c r="D2" s="4"/>
      <c r="E2" s="19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.75" customHeight="1">
      <c r="A3" s="1"/>
      <c r="B3" s="2"/>
      <c r="C3" s="2"/>
      <c r="D3" s="4"/>
      <c r="E3" s="1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</row>
    <row r="4" spans="1:32" ht="12.75">
      <c r="A4" s="1"/>
      <c r="B4" s="2"/>
      <c r="C4" s="2"/>
      <c r="D4" s="2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9.5" customHeight="1">
      <c r="A5" s="1"/>
      <c r="B5" s="2"/>
      <c r="C5" s="2"/>
      <c r="D5" s="2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9.5" customHeight="1">
      <c r="A6" s="1"/>
      <c r="B6" s="2"/>
      <c r="C6" s="2"/>
      <c r="D6" s="2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9.5" customHeight="1">
      <c r="A7" s="1"/>
      <c r="B7" s="2"/>
      <c r="C7" s="2"/>
      <c r="D7" s="2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">
      <c r="A8" s="75" t="s">
        <v>0</v>
      </c>
      <c r="B8" s="75"/>
      <c r="C8" s="5" t="s">
        <v>25</v>
      </c>
      <c r="D8" s="4"/>
      <c r="E8" s="19"/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9.5" customHeight="1">
      <c r="A9" s="76" t="s">
        <v>1</v>
      </c>
      <c r="B9" s="76"/>
      <c r="C9" s="6" t="s">
        <v>24</v>
      </c>
      <c r="D9" s="7"/>
      <c r="E9" s="8"/>
      <c r="F9" s="7"/>
      <c r="G9" s="9"/>
      <c r="H9" s="9"/>
      <c r="I9" s="9"/>
      <c r="J9" s="9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9.5" customHeight="1">
      <c r="A10" s="20"/>
      <c r="B10" s="20"/>
      <c r="C10" s="5"/>
      <c r="D10" s="4"/>
      <c r="E10" s="19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41.25" customHeight="1">
      <c r="A11" s="20"/>
      <c r="B11" s="77" t="s">
        <v>23</v>
      </c>
      <c r="C11" s="77"/>
      <c r="D11" s="78" t="s">
        <v>27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</row>
    <row r="12" spans="1:32" ht="43.5" customHeight="1">
      <c r="A12" s="20"/>
      <c r="B12" s="77" t="s">
        <v>39</v>
      </c>
      <c r="C12" s="77"/>
      <c r="D12" s="78" t="s">
        <v>41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</row>
    <row r="13" spans="1:32" ht="23.25" customHeight="1">
      <c r="A13" s="79" t="s">
        <v>2</v>
      </c>
      <c r="B13" s="80" t="s">
        <v>3</v>
      </c>
      <c r="C13" s="80"/>
      <c r="D13" s="81" t="s">
        <v>4</v>
      </c>
      <c r="E13" s="81" t="s">
        <v>26</v>
      </c>
      <c r="F13" s="82">
        <v>2022</v>
      </c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3" t="s">
        <v>5</v>
      </c>
      <c r="AE13" s="83"/>
      <c r="AF13" s="83" t="s">
        <v>6</v>
      </c>
    </row>
    <row r="14" spans="1:32" ht="29.25" customHeight="1">
      <c r="A14" s="79"/>
      <c r="B14" s="80"/>
      <c r="C14" s="80"/>
      <c r="D14" s="81"/>
      <c r="E14" s="81"/>
      <c r="F14" s="83" t="s">
        <v>7</v>
      </c>
      <c r="G14" s="83"/>
      <c r="H14" s="83" t="s">
        <v>8</v>
      </c>
      <c r="I14" s="83"/>
      <c r="J14" s="83" t="s">
        <v>9</v>
      </c>
      <c r="K14" s="83"/>
      <c r="L14" s="83" t="s">
        <v>10</v>
      </c>
      <c r="M14" s="83"/>
      <c r="N14" s="83" t="s">
        <v>11</v>
      </c>
      <c r="O14" s="83"/>
      <c r="P14" s="83" t="s">
        <v>12</v>
      </c>
      <c r="Q14" s="83"/>
      <c r="R14" s="83" t="s">
        <v>13</v>
      </c>
      <c r="S14" s="83"/>
      <c r="T14" s="83" t="s">
        <v>14</v>
      </c>
      <c r="U14" s="83"/>
      <c r="V14" s="83" t="s">
        <v>15</v>
      </c>
      <c r="W14" s="83"/>
      <c r="X14" s="83" t="s">
        <v>16</v>
      </c>
      <c r="Y14" s="83"/>
      <c r="Z14" s="83" t="s">
        <v>17</v>
      </c>
      <c r="AA14" s="83"/>
      <c r="AB14" s="83" t="s">
        <v>18</v>
      </c>
      <c r="AC14" s="83"/>
      <c r="AD14" s="83"/>
      <c r="AE14" s="83"/>
      <c r="AF14" s="83"/>
    </row>
    <row r="15" spans="1:32" ht="25.5" customHeight="1">
      <c r="A15" s="79"/>
      <c r="B15" s="80"/>
      <c r="C15" s="80"/>
      <c r="D15" s="81"/>
      <c r="E15" s="81"/>
      <c r="F15" s="18" t="s">
        <v>19</v>
      </c>
      <c r="G15" s="18" t="s">
        <v>20</v>
      </c>
      <c r="H15" s="18" t="s">
        <v>19</v>
      </c>
      <c r="I15" s="18" t="s">
        <v>20</v>
      </c>
      <c r="J15" s="18" t="s">
        <v>19</v>
      </c>
      <c r="K15" s="18" t="s">
        <v>20</v>
      </c>
      <c r="L15" s="18" t="s">
        <v>19</v>
      </c>
      <c r="M15" s="18" t="s">
        <v>20</v>
      </c>
      <c r="N15" s="18" t="s">
        <v>19</v>
      </c>
      <c r="O15" s="18" t="s">
        <v>20</v>
      </c>
      <c r="P15" s="18" t="s">
        <v>19</v>
      </c>
      <c r="Q15" s="18" t="s">
        <v>20</v>
      </c>
      <c r="R15" s="18" t="s">
        <v>19</v>
      </c>
      <c r="S15" s="18" t="s">
        <v>20</v>
      </c>
      <c r="T15" s="18" t="s">
        <v>19</v>
      </c>
      <c r="U15" s="18" t="s">
        <v>20</v>
      </c>
      <c r="V15" s="18" t="s">
        <v>19</v>
      </c>
      <c r="W15" s="18" t="s">
        <v>20</v>
      </c>
      <c r="X15" s="18" t="s">
        <v>19</v>
      </c>
      <c r="Y15" s="18" t="s">
        <v>20</v>
      </c>
      <c r="Z15" s="18" t="s">
        <v>19</v>
      </c>
      <c r="AA15" s="18" t="s">
        <v>20</v>
      </c>
      <c r="AB15" s="18" t="s">
        <v>19</v>
      </c>
      <c r="AC15" s="18" t="s">
        <v>20</v>
      </c>
      <c r="AD15" s="18" t="s">
        <v>19</v>
      </c>
      <c r="AE15" s="18" t="s">
        <v>20</v>
      </c>
      <c r="AF15" s="83"/>
    </row>
    <row r="16" spans="1:32" ht="89.25" customHeight="1">
      <c r="A16" s="10">
        <v>9</v>
      </c>
      <c r="B16" s="73" t="s">
        <v>93</v>
      </c>
      <c r="C16" s="73"/>
      <c r="D16" s="21" t="s">
        <v>94</v>
      </c>
      <c r="E16" s="16">
        <v>2</v>
      </c>
      <c r="F16" s="12"/>
      <c r="G16" s="12"/>
      <c r="H16" s="12"/>
      <c r="I16" s="12"/>
      <c r="J16" s="12"/>
      <c r="K16" s="12"/>
      <c r="L16" s="35">
        <v>1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35">
        <v>1</v>
      </c>
      <c r="Y16" s="12"/>
      <c r="Z16" s="12"/>
      <c r="AA16" s="12"/>
      <c r="AB16" s="12"/>
      <c r="AC16" s="12"/>
      <c r="AD16" s="16">
        <v>2</v>
      </c>
      <c r="AE16" s="16"/>
      <c r="AF16" s="12"/>
    </row>
    <row r="17" spans="1:32" ht="68.25" customHeight="1">
      <c r="A17" s="10">
        <v>10</v>
      </c>
      <c r="B17" s="73" t="s">
        <v>42</v>
      </c>
      <c r="C17" s="73"/>
      <c r="D17" s="21" t="s">
        <v>44</v>
      </c>
      <c r="E17" s="16">
        <v>1</v>
      </c>
      <c r="F17" s="35">
        <v>1</v>
      </c>
      <c r="G17" s="12">
        <v>1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6">
        <v>0.01</v>
      </c>
      <c r="AE17" s="16">
        <v>1</v>
      </c>
      <c r="AF17" s="12"/>
    </row>
    <row r="18" spans="1:32" ht="49.5" customHeight="1">
      <c r="A18" s="10"/>
      <c r="B18" s="73" t="s">
        <v>111</v>
      </c>
      <c r="C18" s="73"/>
      <c r="D18" s="21" t="s">
        <v>92</v>
      </c>
      <c r="E18" s="16">
        <v>12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/>
      <c r="L18" s="12">
        <v>1</v>
      </c>
      <c r="M18" s="12"/>
      <c r="N18" s="12">
        <v>1</v>
      </c>
      <c r="O18" s="12"/>
      <c r="P18" s="12">
        <v>1</v>
      </c>
      <c r="Q18" s="12"/>
      <c r="R18" s="12">
        <v>1</v>
      </c>
      <c r="S18" s="12"/>
      <c r="T18" s="12">
        <v>1</v>
      </c>
      <c r="U18" s="12"/>
      <c r="V18" s="12">
        <v>1</v>
      </c>
      <c r="W18" s="12"/>
      <c r="X18" s="12">
        <v>1</v>
      </c>
      <c r="Y18" s="12"/>
      <c r="Z18" s="12">
        <v>1</v>
      </c>
      <c r="AA18" s="12"/>
      <c r="AB18" s="12">
        <v>1</v>
      </c>
      <c r="AC18" s="12"/>
      <c r="AD18" s="16">
        <v>12</v>
      </c>
      <c r="AE18" s="16">
        <v>2</v>
      </c>
      <c r="AF18" s="12"/>
    </row>
    <row r="19" spans="1:32" ht="56.25" customHeight="1">
      <c r="A19" s="10">
        <v>11</v>
      </c>
      <c r="B19" s="73" t="s">
        <v>43</v>
      </c>
      <c r="C19" s="73"/>
      <c r="D19" s="21" t="s">
        <v>44</v>
      </c>
      <c r="E19" s="16">
        <v>1</v>
      </c>
      <c r="F19" s="28">
        <v>1</v>
      </c>
      <c r="G19" s="12">
        <v>1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6">
        <v>1</v>
      </c>
      <c r="AE19" s="16">
        <v>1</v>
      </c>
      <c r="AF19" s="12"/>
    </row>
    <row r="20" spans="1:32" ht="54.75" customHeight="1">
      <c r="A20" s="10"/>
      <c r="B20" s="73" t="s">
        <v>112</v>
      </c>
      <c r="C20" s="73"/>
      <c r="D20" s="21" t="s">
        <v>84</v>
      </c>
      <c r="E20" s="16">
        <v>12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/>
      <c r="L20" s="12">
        <v>1</v>
      </c>
      <c r="M20" s="12"/>
      <c r="N20" s="12">
        <v>1</v>
      </c>
      <c r="O20" s="12"/>
      <c r="P20" s="12">
        <v>1</v>
      </c>
      <c r="Q20" s="12"/>
      <c r="R20" s="12">
        <v>1</v>
      </c>
      <c r="S20" s="12"/>
      <c r="T20" s="12">
        <v>1</v>
      </c>
      <c r="U20" s="12"/>
      <c r="V20" s="12">
        <v>1</v>
      </c>
      <c r="W20" s="12"/>
      <c r="X20" s="12">
        <v>1</v>
      </c>
      <c r="Y20" s="12"/>
      <c r="Z20" s="12">
        <v>1</v>
      </c>
      <c r="AA20" s="12"/>
      <c r="AB20" s="12">
        <v>1</v>
      </c>
      <c r="AC20" s="12"/>
      <c r="AD20" s="16">
        <v>12</v>
      </c>
      <c r="AE20" s="16">
        <v>2</v>
      </c>
      <c r="AF20" s="12"/>
    </row>
  </sheetData>
  <sheetProtection/>
  <mergeCells count="31">
    <mergeCell ref="B12:C12"/>
    <mergeCell ref="A13:A15"/>
    <mergeCell ref="B13:C15"/>
    <mergeCell ref="D13:D15"/>
    <mergeCell ref="E13:E15"/>
    <mergeCell ref="AB14:AC14"/>
    <mergeCell ref="V14:W14"/>
    <mergeCell ref="F13:AC13"/>
    <mergeCell ref="N14:O14"/>
    <mergeCell ref="Q3:AF3"/>
    <mergeCell ref="AF13:AF15"/>
    <mergeCell ref="H14:I14"/>
    <mergeCell ref="J14:K14"/>
    <mergeCell ref="L14:M14"/>
    <mergeCell ref="D11:AF11"/>
    <mergeCell ref="T14:U14"/>
    <mergeCell ref="A8:B8"/>
    <mergeCell ref="A9:B9"/>
    <mergeCell ref="B11:C11"/>
    <mergeCell ref="D12:AF12"/>
    <mergeCell ref="AD13:AE14"/>
    <mergeCell ref="X14:Y14"/>
    <mergeCell ref="Z14:AA14"/>
    <mergeCell ref="P14:Q14"/>
    <mergeCell ref="R14:S14"/>
    <mergeCell ref="B20:C20"/>
    <mergeCell ref="B16:C16"/>
    <mergeCell ref="B17:C17"/>
    <mergeCell ref="B19:C19"/>
    <mergeCell ref="F14:G14"/>
    <mergeCell ref="B18:C18"/>
  </mergeCells>
  <printOptions horizontalCentered="1"/>
  <pageMargins left="0.1968503937007874" right="0.1968503937007874" top="0.5511811023622047" bottom="0.5118110236220472" header="0" footer="0"/>
  <pageSetup horizontalDpi="360" verticalDpi="360" orientation="landscape" scale="75" r:id="rId2"/>
  <headerFooter alignWithMargins="0">
    <oddFooter>&amp;C&amp;P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F29"/>
  <sheetViews>
    <sheetView view="pageBreakPreview" zoomScale="80" zoomScaleNormal="80" zoomScaleSheetLayoutView="80" zoomScalePageLayoutView="130" workbookViewId="0" topLeftCell="A1">
      <selection activeCell="D12" sqref="D12:AF12"/>
    </sheetView>
  </sheetViews>
  <sheetFormatPr defaultColWidth="11.421875" defaultRowHeight="15"/>
  <cols>
    <col min="1" max="1" width="4.8515625" style="17" customWidth="1"/>
    <col min="2" max="2" width="22.140625" style="3" customWidth="1"/>
    <col min="3" max="3" width="18.57421875" style="3" customWidth="1"/>
    <col min="4" max="4" width="11.00390625" style="3" customWidth="1"/>
    <col min="5" max="5" width="8.28125" style="17" customWidth="1"/>
    <col min="6" max="29" width="3.421875" style="3" customWidth="1"/>
    <col min="30" max="31" width="6.421875" style="3" customWidth="1"/>
    <col min="32" max="32" width="19.57421875" style="3" customWidth="1"/>
    <col min="33" max="16384" width="11.421875" style="3" customWidth="1"/>
  </cols>
  <sheetData>
    <row r="1" spans="1:32" ht="12.75">
      <c r="A1" s="1"/>
      <c r="B1" s="2"/>
      <c r="C1" s="2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.75" customHeight="1">
      <c r="A2" s="1"/>
      <c r="B2" s="4"/>
      <c r="C2" s="4"/>
      <c r="D2" s="4"/>
      <c r="E2" s="19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.75" customHeight="1">
      <c r="A3" s="1"/>
      <c r="B3" s="2"/>
      <c r="C3" s="2"/>
      <c r="D3" s="4"/>
      <c r="E3" s="1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</row>
    <row r="4" spans="1:32" ht="12.75">
      <c r="A4" s="1"/>
      <c r="B4" s="2"/>
      <c r="C4" s="2"/>
      <c r="D4" s="2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9.5" customHeight="1">
      <c r="A5" s="1"/>
      <c r="B5" s="2"/>
      <c r="C5" s="2"/>
      <c r="D5" s="2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9.5" customHeight="1">
      <c r="A6" s="1"/>
      <c r="B6" s="2"/>
      <c r="C6" s="2"/>
      <c r="D6" s="2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9.5" customHeight="1">
      <c r="A7" s="1"/>
      <c r="B7" s="2"/>
      <c r="C7" s="2"/>
      <c r="D7" s="2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">
      <c r="A8" s="75" t="s">
        <v>0</v>
      </c>
      <c r="B8" s="75"/>
      <c r="C8" s="5" t="s">
        <v>25</v>
      </c>
      <c r="D8" s="4"/>
      <c r="E8" s="19"/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9.5" customHeight="1">
      <c r="A9" s="76" t="s">
        <v>1</v>
      </c>
      <c r="B9" s="76"/>
      <c r="C9" s="6" t="s">
        <v>24</v>
      </c>
      <c r="D9" s="7"/>
      <c r="E9" s="8"/>
      <c r="F9" s="7"/>
      <c r="G9" s="9"/>
      <c r="H9" s="9"/>
      <c r="I9" s="9"/>
      <c r="J9" s="9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9.5" customHeight="1">
      <c r="A10" s="20"/>
      <c r="B10" s="20"/>
      <c r="C10" s="5"/>
      <c r="D10" s="4"/>
      <c r="E10" s="19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41.25" customHeight="1">
      <c r="A11" s="20"/>
      <c r="B11" s="77" t="s">
        <v>23</v>
      </c>
      <c r="C11" s="77"/>
      <c r="D11" s="78" t="s">
        <v>27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</row>
    <row r="12" spans="1:32" ht="43.5" customHeight="1">
      <c r="A12" s="20"/>
      <c r="B12" s="77" t="s">
        <v>39</v>
      </c>
      <c r="C12" s="77"/>
      <c r="D12" s="78" t="s">
        <v>32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</row>
    <row r="13" spans="1:32" ht="23.25" customHeight="1">
      <c r="A13" s="79" t="s">
        <v>2</v>
      </c>
      <c r="B13" s="80" t="s">
        <v>3</v>
      </c>
      <c r="C13" s="80"/>
      <c r="D13" s="81" t="s">
        <v>4</v>
      </c>
      <c r="E13" s="81" t="s">
        <v>26</v>
      </c>
      <c r="F13" s="82">
        <v>2022</v>
      </c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3" t="s">
        <v>5</v>
      </c>
      <c r="AE13" s="83"/>
      <c r="AF13" s="83" t="s">
        <v>6</v>
      </c>
    </row>
    <row r="14" spans="1:32" ht="29.25" customHeight="1">
      <c r="A14" s="79"/>
      <c r="B14" s="80"/>
      <c r="C14" s="80"/>
      <c r="D14" s="81"/>
      <c r="E14" s="81"/>
      <c r="F14" s="83" t="s">
        <v>7</v>
      </c>
      <c r="G14" s="83"/>
      <c r="H14" s="83" t="s">
        <v>8</v>
      </c>
      <c r="I14" s="83"/>
      <c r="J14" s="83" t="s">
        <v>9</v>
      </c>
      <c r="K14" s="83"/>
      <c r="L14" s="83" t="s">
        <v>10</v>
      </c>
      <c r="M14" s="83"/>
      <c r="N14" s="83" t="s">
        <v>11</v>
      </c>
      <c r="O14" s="83"/>
      <c r="P14" s="83" t="s">
        <v>12</v>
      </c>
      <c r="Q14" s="83"/>
      <c r="R14" s="83" t="s">
        <v>13</v>
      </c>
      <c r="S14" s="83"/>
      <c r="T14" s="83" t="s">
        <v>14</v>
      </c>
      <c r="U14" s="83"/>
      <c r="V14" s="83" t="s">
        <v>15</v>
      </c>
      <c r="W14" s="83"/>
      <c r="X14" s="83" t="s">
        <v>16</v>
      </c>
      <c r="Y14" s="83"/>
      <c r="Z14" s="83" t="s">
        <v>17</v>
      </c>
      <c r="AA14" s="83"/>
      <c r="AB14" s="83" t="s">
        <v>18</v>
      </c>
      <c r="AC14" s="83"/>
      <c r="AD14" s="83"/>
      <c r="AE14" s="83"/>
      <c r="AF14" s="83"/>
    </row>
    <row r="15" spans="1:32" ht="25.5" customHeight="1">
      <c r="A15" s="79"/>
      <c r="B15" s="80"/>
      <c r="C15" s="80"/>
      <c r="D15" s="81"/>
      <c r="E15" s="81"/>
      <c r="F15" s="18" t="s">
        <v>19</v>
      </c>
      <c r="G15" s="18" t="s">
        <v>20</v>
      </c>
      <c r="H15" s="18" t="s">
        <v>19</v>
      </c>
      <c r="I15" s="18" t="s">
        <v>20</v>
      </c>
      <c r="J15" s="18" t="s">
        <v>19</v>
      </c>
      <c r="K15" s="18" t="s">
        <v>20</v>
      </c>
      <c r="L15" s="18" t="s">
        <v>19</v>
      </c>
      <c r="M15" s="18" t="s">
        <v>20</v>
      </c>
      <c r="N15" s="18" t="s">
        <v>19</v>
      </c>
      <c r="O15" s="18" t="s">
        <v>20</v>
      </c>
      <c r="P15" s="18" t="s">
        <v>19</v>
      </c>
      <c r="Q15" s="18" t="s">
        <v>20</v>
      </c>
      <c r="R15" s="18" t="s">
        <v>19</v>
      </c>
      <c r="S15" s="18" t="s">
        <v>20</v>
      </c>
      <c r="T15" s="18" t="s">
        <v>19</v>
      </c>
      <c r="U15" s="18" t="s">
        <v>20</v>
      </c>
      <c r="V15" s="18" t="s">
        <v>19</v>
      </c>
      <c r="W15" s="18" t="s">
        <v>20</v>
      </c>
      <c r="X15" s="18" t="s">
        <v>19</v>
      </c>
      <c r="Y15" s="18" t="s">
        <v>20</v>
      </c>
      <c r="Z15" s="18" t="s">
        <v>19</v>
      </c>
      <c r="AA15" s="18" t="s">
        <v>20</v>
      </c>
      <c r="AB15" s="18" t="s">
        <v>19</v>
      </c>
      <c r="AC15" s="18" t="s">
        <v>20</v>
      </c>
      <c r="AD15" s="18" t="s">
        <v>19</v>
      </c>
      <c r="AE15" s="18" t="s">
        <v>20</v>
      </c>
      <c r="AF15" s="83"/>
    </row>
    <row r="16" spans="1:32" ht="56.25" customHeight="1">
      <c r="A16" s="10">
        <v>6</v>
      </c>
      <c r="B16" s="73" t="s">
        <v>33</v>
      </c>
      <c r="C16" s="73"/>
      <c r="D16" s="21" t="s">
        <v>35</v>
      </c>
      <c r="E16" s="11">
        <v>10</v>
      </c>
      <c r="F16" s="12"/>
      <c r="G16" s="12"/>
      <c r="H16" s="12"/>
      <c r="I16" s="12"/>
      <c r="J16" s="12"/>
      <c r="K16" s="12"/>
      <c r="L16" s="28">
        <v>1</v>
      </c>
      <c r="M16" s="12"/>
      <c r="N16" s="28">
        <v>1</v>
      </c>
      <c r="O16" s="12"/>
      <c r="P16" s="28">
        <v>1</v>
      </c>
      <c r="Q16" s="12"/>
      <c r="R16" s="28">
        <v>1</v>
      </c>
      <c r="S16" s="12"/>
      <c r="T16" s="28">
        <v>1</v>
      </c>
      <c r="U16" s="12"/>
      <c r="V16" s="28">
        <v>1</v>
      </c>
      <c r="W16" s="12"/>
      <c r="X16" s="28">
        <v>1</v>
      </c>
      <c r="Y16" s="12"/>
      <c r="Z16" s="28">
        <v>1</v>
      </c>
      <c r="AA16" s="12"/>
      <c r="AB16" s="28">
        <v>2</v>
      </c>
      <c r="AC16" s="12"/>
      <c r="AD16" s="11">
        <f>E16</f>
        <v>10</v>
      </c>
      <c r="AE16" s="13"/>
      <c r="AF16" s="14"/>
    </row>
    <row r="17" spans="1:32" ht="40.5" customHeight="1">
      <c r="A17" s="10"/>
      <c r="B17" s="85" t="s">
        <v>100</v>
      </c>
      <c r="C17" s="86"/>
      <c r="D17" s="21" t="s">
        <v>75</v>
      </c>
      <c r="E17" s="11">
        <v>3</v>
      </c>
      <c r="F17" s="12"/>
      <c r="G17" s="12"/>
      <c r="H17" s="12"/>
      <c r="I17" s="12"/>
      <c r="J17" s="12">
        <v>2</v>
      </c>
      <c r="K17" s="12"/>
      <c r="L17" s="12">
        <v>1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1">
        <f aca="true" t="shared" si="0" ref="AD17:AD29">E17</f>
        <v>3</v>
      </c>
      <c r="AE17" s="13"/>
      <c r="AF17" s="14"/>
    </row>
    <row r="18" spans="1:32" ht="40.5" customHeight="1">
      <c r="A18" s="10"/>
      <c r="B18" s="85" t="s">
        <v>101</v>
      </c>
      <c r="C18" s="86"/>
      <c r="D18" s="21" t="s">
        <v>87</v>
      </c>
      <c r="E18" s="11">
        <v>10</v>
      </c>
      <c r="F18" s="12"/>
      <c r="G18" s="12"/>
      <c r="H18" s="12"/>
      <c r="I18" s="12"/>
      <c r="J18" s="12"/>
      <c r="K18" s="12"/>
      <c r="L18" s="12">
        <v>1</v>
      </c>
      <c r="M18" s="12"/>
      <c r="N18" s="12">
        <v>1</v>
      </c>
      <c r="O18" s="12"/>
      <c r="P18" s="12">
        <v>1</v>
      </c>
      <c r="Q18" s="12"/>
      <c r="R18" s="12">
        <v>1</v>
      </c>
      <c r="S18" s="12"/>
      <c r="T18" s="12">
        <v>1</v>
      </c>
      <c r="U18" s="12"/>
      <c r="V18" s="12">
        <v>1</v>
      </c>
      <c r="W18" s="12"/>
      <c r="X18" s="12">
        <v>1</v>
      </c>
      <c r="Y18" s="12"/>
      <c r="Z18" s="12">
        <v>1</v>
      </c>
      <c r="AA18" s="12"/>
      <c r="AB18" s="12">
        <v>2</v>
      </c>
      <c r="AC18" s="12"/>
      <c r="AD18" s="11">
        <f t="shared" si="0"/>
        <v>10</v>
      </c>
      <c r="AE18" s="13"/>
      <c r="AF18" s="14"/>
    </row>
    <row r="19" spans="1:32" ht="40.5" customHeight="1">
      <c r="A19" s="10"/>
      <c r="B19" s="85" t="s">
        <v>102</v>
      </c>
      <c r="C19" s="86"/>
      <c r="D19" s="21" t="s">
        <v>88</v>
      </c>
      <c r="E19" s="11">
        <v>10</v>
      </c>
      <c r="F19" s="12"/>
      <c r="G19" s="12"/>
      <c r="H19" s="12"/>
      <c r="I19" s="12"/>
      <c r="J19" s="12"/>
      <c r="K19" s="12"/>
      <c r="L19" s="12">
        <v>1</v>
      </c>
      <c r="M19" s="12"/>
      <c r="N19" s="12">
        <v>1</v>
      </c>
      <c r="O19" s="12"/>
      <c r="P19" s="12">
        <v>1</v>
      </c>
      <c r="Q19" s="12"/>
      <c r="R19" s="12">
        <v>1</v>
      </c>
      <c r="S19" s="12"/>
      <c r="T19" s="12">
        <v>1</v>
      </c>
      <c r="U19" s="12"/>
      <c r="V19" s="12">
        <v>1</v>
      </c>
      <c r="W19" s="12"/>
      <c r="X19" s="12">
        <v>1</v>
      </c>
      <c r="Y19" s="12"/>
      <c r="Z19" s="12">
        <v>1</v>
      </c>
      <c r="AA19" s="12"/>
      <c r="AB19" s="12">
        <v>2</v>
      </c>
      <c r="AC19" s="12"/>
      <c r="AD19" s="11">
        <f t="shared" si="0"/>
        <v>10</v>
      </c>
      <c r="AE19" s="13"/>
      <c r="AF19" s="14"/>
    </row>
    <row r="20" spans="1:32" ht="74.25" customHeight="1">
      <c r="A20" s="10">
        <v>7</v>
      </c>
      <c r="B20" s="73" t="s">
        <v>34</v>
      </c>
      <c r="C20" s="73"/>
      <c r="D20" s="21" t="s">
        <v>36</v>
      </c>
      <c r="E20" s="24">
        <v>0.1</v>
      </c>
      <c r="F20" s="12"/>
      <c r="G20" s="12"/>
      <c r="H20" s="12"/>
      <c r="I20" s="12"/>
      <c r="J20" s="12"/>
      <c r="K20" s="12"/>
      <c r="L20" s="12"/>
      <c r="M20" s="12"/>
      <c r="N20" s="12"/>
      <c r="O20" s="30"/>
      <c r="P20" s="31"/>
      <c r="Q20" s="30"/>
      <c r="R20" s="31"/>
      <c r="S20" s="31"/>
      <c r="T20" s="32">
        <v>0.02</v>
      </c>
      <c r="U20" s="46"/>
      <c r="V20" s="32">
        <v>0.02</v>
      </c>
      <c r="W20" s="38"/>
      <c r="X20" s="32">
        <v>0.02</v>
      </c>
      <c r="Y20" s="46"/>
      <c r="Z20" s="32">
        <v>0.02</v>
      </c>
      <c r="AA20" s="31"/>
      <c r="AB20" s="32">
        <v>0.02</v>
      </c>
      <c r="AC20" s="12"/>
      <c r="AD20" s="24">
        <f t="shared" si="0"/>
        <v>0.1</v>
      </c>
      <c r="AE20" s="13"/>
      <c r="AF20" s="14"/>
    </row>
    <row r="21" spans="1:32" ht="59.25" customHeight="1">
      <c r="A21" s="10"/>
      <c r="B21" s="85" t="s">
        <v>103</v>
      </c>
      <c r="C21" s="86"/>
      <c r="D21" s="21" t="s">
        <v>85</v>
      </c>
      <c r="E21" s="11">
        <v>12</v>
      </c>
      <c r="F21" s="12">
        <v>1</v>
      </c>
      <c r="G21" s="12"/>
      <c r="H21" s="12">
        <v>1</v>
      </c>
      <c r="I21" s="12"/>
      <c r="J21" s="12">
        <v>1</v>
      </c>
      <c r="K21" s="12"/>
      <c r="L21" s="12">
        <v>1</v>
      </c>
      <c r="M21" s="12" t="s">
        <v>82</v>
      </c>
      <c r="N21" s="12">
        <v>1</v>
      </c>
      <c r="O21" s="12"/>
      <c r="P21" s="12">
        <v>1</v>
      </c>
      <c r="Q21" s="12"/>
      <c r="R21" s="12">
        <v>1</v>
      </c>
      <c r="S21" s="12"/>
      <c r="T21" s="12">
        <v>1</v>
      </c>
      <c r="U21" s="12"/>
      <c r="V21" s="12">
        <v>1</v>
      </c>
      <c r="W21" s="12"/>
      <c r="X21" s="12">
        <v>1</v>
      </c>
      <c r="Y21" s="12"/>
      <c r="Z21" s="12">
        <v>1</v>
      </c>
      <c r="AA21" s="12"/>
      <c r="AB21" s="12">
        <v>1</v>
      </c>
      <c r="AC21" s="12"/>
      <c r="AD21" s="11">
        <f t="shared" si="0"/>
        <v>12</v>
      </c>
      <c r="AE21" s="13"/>
      <c r="AF21" s="14"/>
    </row>
    <row r="22" spans="1:32" ht="40.5" customHeight="1">
      <c r="A22" s="10"/>
      <c r="B22" s="85" t="s">
        <v>104</v>
      </c>
      <c r="C22" s="86"/>
      <c r="D22" s="21" t="s">
        <v>89</v>
      </c>
      <c r="E22" s="11">
        <v>10</v>
      </c>
      <c r="F22" s="12"/>
      <c r="G22" s="12"/>
      <c r="H22" s="12"/>
      <c r="I22" s="12"/>
      <c r="J22" s="12">
        <v>1</v>
      </c>
      <c r="K22" s="12"/>
      <c r="L22" s="12">
        <v>1</v>
      </c>
      <c r="M22" s="12"/>
      <c r="N22" s="12">
        <v>1</v>
      </c>
      <c r="O22" s="12"/>
      <c r="P22" s="12">
        <v>1</v>
      </c>
      <c r="Q22" s="12"/>
      <c r="R22" s="12">
        <v>1</v>
      </c>
      <c r="S22" s="12"/>
      <c r="T22" s="12">
        <v>1</v>
      </c>
      <c r="U22" s="12"/>
      <c r="V22" s="12">
        <v>1</v>
      </c>
      <c r="W22" s="12"/>
      <c r="X22" s="12">
        <v>1</v>
      </c>
      <c r="Y22" s="12"/>
      <c r="Z22" s="12">
        <v>1</v>
      </c>
      <c r="AA22" s="12"/>
      <c r="AB22" s="12">
        <v>1</v>
      </c>
      <c r="AC22" s="12"/>
      <c r="AD22" s="11">
        <f t="shared" si="0"/>
        <v>10</v>
      </c>
      <c r="AE22" s="13"/>
      <c r="AF22" s="14"/>
    </row>
    <row r="23" spans="1:32" ht="40.5" customHeight="1">
      <c r="A23" s="10"/>
      <c r="B23" s="85" t="s">
        <v>105</v>
      </c>
      <c r="C23" s="86"/>
      <c r="D23" s="21" t="s">
        <v>79</v>
      </c>
      <c r="E23" s="11">
        <v>10</v>
      </c>
      <c r="F23" s="12"/>
      <c r="G23" s="12"/>
      <c r="H23" s="12"/>
      <c r="I23" s="12"/>
      <c r="J23" s="12">
        <v>1</v>
      </c>
      <c r="K23" s="12"/>
      <c r="L23" s="12">
        <v>1</v>
      </c>
      <c r="M23" s="12"/>
      <c r="N23" s="12">
        <v>1</v>
      </c>
      <c r="O23" s="12"/>
      <c r="P23" s="12">
        <v>1</v>
      </c>
      <c r="Q23" s="12"/>
      <c r="R23" s="12">
        <v>1</v>
      </c>
      <c r="S23" s="12"/>
      <c r="T23" s="12">
        <v>1</v>
      </c>
      <c r="U23" s="12"/>
      <c r="V23" s="12">
        <v>1</v>
      </c>
      <c r="W23" s="12"/>
      <c r="X23" s="12">
        <v>1</v>
      </c>
      <c r="Y23" s="12"/>
      <c r="Z23" s="12">
        <v>1</v>
      </c>
      <c r="AA23" s="12"/>
      <c r="AB23" s="12">
        <v>1</v>
      </c>
      <c r="AC23" s="12"/>
      <c r="AD23" s="11">
        <f t="shared" si="0"/>
        <v>10</v>
      </c>
      <c r="AE23" s="13"/>
      <c r="AF23" s="14"/>
    </row>
    <row r="24" spans="1:32" ht="40.5" customHeight="1">
      <c r="A24" s="10"/>
      <c r="B24" s="85" t="s">
        <v>106</v>
      </c>
      <c r="C24" s="86"/>
      <c r="D24" s="21" t="s">
        <v>81</v>
      </c>
      <c r="E24" s="11">
        <v>2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>
        <v>1</v>
      </c>
      <c r="W24" s="12"/>
      <c r="X24" s="12"/>
      <c r="Y24" s="12"/>
      <c r="Z24" s="12">
        <v>1</v>
      </c>
      <c r="AA24" s="12"/>
      <c r="AB24" s="12"/>
      <c r="AC24" s="12"/>
      <c r="AD24" s="11">
        <f t="shared" si="0"/>
        <v>2</v>
      </c>
      <c r="AE24" s="13"/>
      <c r="AF24" s="14"/>
    </row>
    <row r="25" spans="1:32" ht="33.75" customHeight="1">
      <c r="A25" s="10"/>
      <c r="B25" s="85" t="s">
        <v>107</v>
      </c>
      <c r="C25" s="86"/>
      <c r="D25" s="21" t="s">
        <v>80</v>
      </c>
      <c r="E25" s="11">
        <v>6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>
        <v>3</v>
      </c>
      <c r="AA25" s="12"/>
      <c r="AB25" s="12">
        <v>3</v>
      </c>
      <c r="AC25" s="12"/>
      <c r="AD25" s="11">
        <f t="shared" si="0"/>
        <v>6</v>
      </c>
      <c r="AE25" s="13"/>
      <c r="AF25" s="14"/>
    </row>
    <row r="26" spans="1:32" ht="40.5" customHeight="1">
      <c r="A26" s="10"/>
      <c r="B26" s="85" t="s">
        <v>108</v>
      </c>
      <c r="C26" s="86"/>
      <c r="D26" s="21" t="s">
        <v>91</v>
      </c>
      <c r="E26" s="11">
        <f>3*12</f>
        <v>36</v>
      </c>
      <c r="F26" s="12">
        <v>3</v>
      </c>
      <c r="G26" s="12">
        <v>3</v>
      </c>
      <c r="H26" s="12">
        <v>3</v>
      </c>
      <c r="I26" s="12">
        <v>3</v>
      </c>
      <c r="J26" s="12">
        <v>3</v>
      </c>
      <c r="K26" s="12"/>
      <c r="L26" s="12">
        <v>3</v>
      </c>
      <c r="M26" s="12"/>
      <c r="N26" s="12">
        <v>3</v>
      </c>
      <c r="O26" s="12"/>
      <c r="P26" s="12">
        <v>3</v>
      </c>
      <c r="Q26" s="12"/>
      <c r="R26" s="12">
        <v>3</v>
      </c>
      <c r="S26" s="12"/>
      <c r="T26" s="12">
        <v>3</v>
      </c>
      <c r="U26" s="12"/>
      <c r="V26" s="12">
        <v>3</v>
      </c>
      <c r="W26" s="12"/>
      <c r="X26" s="12">
        <v>3</v>
      </c>
      <c r="Y26" s="12"/>
      <c r="Z26" s="12">
        <v>3</v>
      </c>
      <c r="AA26" s="12"/>
      <c r="AB26" s="12">
        <v>3</v>
      </c>
      <c r="AC26" s="12"/>
      <c r="AD26" s="11">
        <f t="shared" si="0"/>
        <v>36</v>
      </c>
      <c r="AE26" s="13">
        <v>6</v>
      </c>
      <c r="AF26" s="14"/>
    </row>
    <row r="27" spans="1:32" ht="68.25" customHeight="1">
      <c r="A27" s="10">
        <v>8</v>
      </c>
      <c r="B27" s="73" t="s">
        <v>37</v>
      </c>
      <c r="C27" s="73"/>
      <c r="D27" s="21" t="s">
        <v>38</v>
      </c>
      <c r="E27" s="16">
        <v>1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28">
        <v>1</v>
      </c>
      <c r="AC27" s="12"/>
      <c r="AD27" s="11">
        <f t="shared" si="0"/>
        <v>1</v>
      </c>
      <c r="AE27" s="13"/>
      <c r="AF27" s="12"/>
    </row>
    <row r="28" spans="1:32" ht="42" customHeight="1">
      <c r="A28" s="10"/>
      <c r="B28" s="73" t="s">
        <v>109</v>
      </c>
      <c r="C28" s="73"/>
      <c r="D28" s="21" t="s">
        <v>90</v>
      </c>
      <c r="E28" s="16">
        <v>1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>
        <v>1</v>
      </c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1">
        <f t="shared" si="0"/>
        <v>1</v>
      </c>
      <c r="AE28" s="13"/>
      <c r="AF28" s="12"/>
    </row>
    <row r="29" spans="1:32" ht="43.5" customHeight="1">
      <c r="A29" s="10"/>
      <c r="B29" s="73" t="s">
        <v>110</v>
      </c>
      <c r="C29" s="73"/>
      <c r="D29" s="21" t="s">
        <v>83</v>
      </c>
      <c r="E29" s="16">
        <v>1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>
        <v>1</v>
      </c>
      <c r="AC29" s="12"/>
      <c r="AD29" s="11">
        <f t="shared" si="0"/>
        <v>1</v>
      </c>
      <c r="AE29" s="13"/>
      <c r="AF29" s="12"/>
    </row>
  </sheetData>
  <sheetProtection/>
  <mergeCells count="40">
    <mergeCell ref="B28:C28"/>
    <mergeCell ref="B16:C16"/>
    <mergeCell ref="B20:C20"/>
    <mergeCell ref="B27:C27"/>
    <mergeCell ref="B29:C29"/>
    <mergeCell ref="B25:C25"/>
    <mergeCell ref="B17:C17"/>
    <mergeCell ref="B26:C26"/>
    <mergeCell ref="B18:C18"/>
    <mergeCell ref="B21:C21"/>
    <mergeCell ref="AF13:AF15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D12:AF12"/>
    <mergeCell ref="A13:A15"/>
    <mergeCell ref="B13:C15"/>
    <mergeCell ref="D13:D15"/>
    <mergeCell ref="E13:E15"/>
    <mergeCell ref="F13:AC13"/>
    <mergeCell ref="AD13:AE14"/>
    <mergeCell ref="X14:Y14"/>
    <mergeCell ref="Z14:AA14"/>
    <mergeCell ref="AB14:AC14"/>
    <mergeCell ref="B23:C23"/>
    <mergeCell ref="B24:C24"/>
    <mergeCell ref="B22:C22"/>
    <mergeCell ref="B19:C19"/>
    <mergeCell ref="Q3:AF3"/>
    <mergeCell ref="A8:B8"/>
    <mergeCell ref="A9:B9"/>
    <mergeCell ref="B11:C11"/>
    <mergeCell ref="D11:AF11"/>
    <mergeCell ref="B12:C12"/>
  </mergeCells>
  <printOptions horizontalCentered="1"/>
  <pageMargins left="0.1968503937007874" right="0.1968503937007874" top="0.5511811023622047" bottom="0.5118110236220472" header="0" footer="0"/>
  <pageSetup horizontalDpi="360" verticalDpi="360" orientation="landscape" scale="75" r:id="rId2"/>
  <headerFooter alignWithMargins="0">
    <oddFooter>&amp;C&amp;P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F41"/>
  <sheetViews>
    <sheetView tabSelected="1" view="pageBreakPreview" zoomScale="80" zoomScaleNormal="80" zoomScaleSheetLayoutView="80" zoomScalePageLayoutView="130" workbookViewId="0" topLeftCell="A28">
      <selection activeCell="K6" sqref="K6"/>
    </sheetView>
  </sheetViews>
  <sheetFormatPr defaultColWidth="11.421875" defaultRowHeight="15"/>
  <cols>
    <col min="1" max="1" width="4.8515625" style="17" customWidth="1"/>
    <col min="2" max="2" width="22.140625" style="3" customWidth="1"/>
    <col min="3" max="3" width="18.00390625" style="3" customWidth="1"/>
    <col min="4" max="4" width="14.00390625" style="3" customWidth="1"/>
    <col min="5" max="5" width="8.28125" style="17" customWidth="1"/>
    <col min="6" max="29" width="3.421875" style="3" customWidth="1"/>
    <col min="30" max="30" width="5.140625" style="3" customWidth="1"/>
    <col min="31" max="31" width="7.00390625" style="3" customWidth="1"/>
    <col min="32" max="32" width="17.421875" style="3" customWidth="1"/>
    <col min="33" max="16384" width="11.421875" style="3" customWidth="1"/>
  </cols>
  <sheetData>
    <row r="1" spans="1:32" ht="12.75">
      <c r="A1" s="1"/>
      <c r="B1" s="2"/>
      <c r="C1" s="2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.75" customHeight="1">
      <c r="A2" s="1"/>
      <c r="B2" s="4"/>
      <c r="C2" s="4"/>
      <c r="D2" s="4"/>
      <c r="E2" s="47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.75" customHeight="1">
      <c r="A3" s="1"/>
      <c r="B3" s="2"/>
      <c r="C3" s="2"/>
      <c r="D3" s="4"/>
      <c r="E3" s="4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</row>
    <row r="4" spans="1:32" ht="12.75">
      <c r="A4" s="1"/>
      <c r="B4" s="2"/>
      <c r="C4" s="2"/>
      <c r="D4" s="2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9.5" customHeight="1">
      <c r="A5" s="1"/>
      <c r="B5" s="2"/>
      <c r="C5" s="2"/>
      <c r="D5" s="2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9.5" customHeight="1">
      <c r="A6" s="1"/>
      <c r="B6" s="2"/>
      <c r="C6" s="2"/>
      <c r="D6" s="2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5">
      <c r="A7" s="75" t="s">
        <v>0</v>
      </c>
      <c r="B7" s="75"/>
      <c r="C7" s="5" t="s">
        <v>25</v>
      </c>
      <c r="D7" s="4"/>
      <c r="E7" s="47"/>
      <c r="F7" s="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9.5" customHeight="1">
      <c r="A8" s="76" t="s">
        <v>1</v>
      </c>
      <c r="B8" s="76"/>
      <c r="C8" s="6" t="s">
        <v>24</v>
      </c>
      <c r="D8" s="7"/>
      <c r="E8" s="8"/>
      <c r="F8" s="7"/>
      <c r="G8" s="9"/>
      <c r="H8" s="9"/>
      <c r="I8" s="9"/>
      <c r="J8" s="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35.25" customHeight="1">
      <c r="A9" s="48"/>
      <c r="B9" s="77" t="s">
        <v>23</v>
      </c>
      <c r="C9" s="77"/>
      <c r="D9" s="78" t="s">
        <v>27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</row>
    <row r="10" spans="1:32" ht="69.75" customHeight="1">
      <c r="A10" s="48"/>
      <c r="B10" s="77" t="s">
        <v>40</v>
      </c>
      <c r="C10" s="77"/>
      <c r="D10" s="78" t="s">
        <v>132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</row>
    <row r="11" spans="1:32" ht="23.25" customHeight="1">
      <c r="A11" s="91" t="s">
        <v>2</v>
      </c>
      <c r="B11" s="92" t="s">
        <v>3</v>
      </c>
      <c r="C11" s="92"/>
      <c r="D11" s="93" t="s">
        <v>4</v>
      </c>
      <c r="E11" s="93" t="s">
        <v>26</v>
      </c>
      <c r="F11" s="89">
        <v>2022</v>
      </c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90" t="s">
        <v>6</v>
      </c>
    </row>
    <row r="12" spans="1:32" ht="29.25" customHeight="1">
      <c r="A12" s="91"/>
      <c r="B12" s="92"/>
      <c r="C12" s="92"/>
      <c r="D12" s="93"/>
      <c r="E12" s="93"/>
      <c r="F12" s="90" t="s">
        <v>7</v>
      </c>
      <c r="G12" s="90"/>
      <c r="H12" s="90" t="s">
        <v>8</v>
      </c>
      <c r="I12" s="90"/>
      <c r="J12" s="90" t="s">
        <v>9</v>
      </c>
      <c r="K12" s="90"/>
      <c r="L12" s="90" t="s">
        <v>10</v>
      </c>
      <c r="M12" s="90"/>
      <c r="N12" s="90" t="s">
        <v>11</v>
      </c>
      <c r="O12" s="90"/>
      <c r="P12" s="90" t="s">
        <v>12</v>
      </c>
      <c r="Q12" s="90"/>
      <c r="R12" s="90" t="s">
        <v>13</v>
      </c>
      <c r="S12" s="90"/>
      <c r="T12" s="90" t="s">
        <v>14</v>
      </c>
      <c r="U12" s="90"/>
      <c r="V12" s="90" t="s">
        <v>15</v>
      </c>
      <c r="W12" s="90"/>
      <c r="X12" s="90" t="s">
        <v>16</v>
      </c>
      <c r="Y12" s="90"/>
      <c r="Z12" s="90" t="s">
        <v>17</v>
      </c>
      <c r="AA12" s="90"/>
      <c r="AB12" s="90" t="s">
        <v>18</v>
      </c>
      <c r="AC12" s="90"/>
      <c r="AD12" s="90" t="s">
        <v>5</v>
      </c>
      <c r="AE12" s="90"/>
      <c r="AF12" s="90"/>
    </row>
    <row r="13" spans="1:32" ht="25.5" customHeight="1">
      <c r="A13" s="91"/>
      <c r="B13" s="92"/>
      <c r="C13" s="92"/>
      <c r="D13" s="93"/>
      <c r="E13" s="93"/>
      <c r="F13" s="70" t="s">
        <v>19</v>
      </c>
      <c r="G13" s="70" t="s">
        <v>20</v>
      </c>
      <c r="H13" s="70" t="s">
        <v>19</v>
      </c>
      <c r="I13" s="70" t="s">
        <v>20</v>
      </c>
      <c r="J13" s="70" t="s">
        <v>19</v>
      </c>
      <c r="K13" s="70" t="s">
        <v>20</v>
      </c>
      <c r="L13" s="70" t="s">
        <v>19</v>
      </c>
      <c r="M13" s="70" t="s">
        <v>20</v>
      </c>
      <c r="N13" s="70" t="s">
        <v>19</v>
      </c>
      <c r="O13" s="70" t="s">
        <v>20</v>
      </c>
      <c r="P13" s="70" t="s">
        <v>19</v>
      </c>
      <c r="Q13" s="70" t="s">
        <v>20</v>
      </c>
      <c r="R13" s="70" t="s">
        <v>19</v>
      </c>
      <c r="S13" s="70" t="s">
        <v>20</v>
      </c>
      <c r="T13" s="70" t="s">
        <v>19</v>
      </c>
      <c r="U13" s="70" t="s">
        <v>20</v>
      </c>
      <c r="V13" s="70" t="s">
        <v>19</v>
      </c>
      <c r="W13" s="70" t="s">
        <v>20</v>
      </c>
      <c r="X13" s="70" t="s">
        <v>19</v>
      </c>
      <c r="Y13" s="70" t="s">
        <v>20</v>
      </c>
      <c r="Z13" s="70" t="s">
        <v>19</v>
      </c>
      <c r="AA13" s="70" t="s">
        <v>20</v>
      </c>
      <c r="AB13" s="70" t="s">
        <v>19</v>
      </c>
      <c r="AC13" s="70" t="s">
        <v>20</v>
      </c>
      <c r="AD13" s="70" t="s">
        <v>19</v>
      </c>
      <c r="AE13" s="70" t="s">
        <v>20</v>
      </c>
      <c r="AF13" s="90"/>
    </row>
    <row r="14" spans="1:32" s="29" customFormat="1" ht="43.5" customHeight="1">
      <c r="A14" s="49">
        <v>1</v>
      </c>
      <c r="B14" s="87" t="s">
        <v>28</v>
      </c>
      <c r="C14" s="87"/>
      <c r="D14" s="50" t="s">
        <v>70</v>
      </c>
      <c r="E14" s="54">
        <v>1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>
        <v>1</v>
      </c>
      <c r="AC14" s="49"/>
      <c r="AD14" s="51">
        <f>E14</f>
        <v>1</v>
      </c>
      <c r="AE14" s="49"/>
      <c r="AF14" s="52"/>
    </row>
    <row r="15" spans="1:32" ht="63.75" customHeight="1">
      <c r="A15" s="49">
        <v>2</v>
      </c>
      <c r="B15" s="87" t="s">
        <v>29</v>
      </c>
      <c r="C15" s="87"/>
      <c r="D15" s="50" t="s">
        <v>78</v>
      </c>
      <c r="E15" s="64">
        <v>0.05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67"/>
      <c r="Q15" s="49"/>
      <c r="R15" s="49"/>
      <c r="S15" s="49"/>
      <c r="T15" s="58">
        <v>0.01</v>
      </c>
      <c r="U15" s="59"/>
      <c r="V15" s="58">
        <v>0.01</v>
      </c>
      <c r="W15" s="59"/>
      <c r="X15" s="58">
        <v>0.01</v>
      </c>
      <c r="Y15" s="59"/>
      <c r="Z15" s="58">
        <v>0.01</v>
      </c>
      <c r="AA15" s="59"/>
      <c r="AB15" s="58">
        <v>0.01</v>
      </c>
      <c r="AC15" s="49"/>
      <c r="AD15" s="51">
        <f aca="true" t="shared" si="0" ref="AD15:AD31">E15</f>
        <v>0.05</v>
      </c>
      <c r="AE15" s="49"/>
      <c r="AF15" s="52"/>
    </row>
    <row r="16" spans="1:32" ht="83.25" customHeight="1">
      <c r="A16" s="49">
        <v>3</v>
      </c>
      <c r="B16" s="87" t="s">
        <v>30</v>
      </c>
      <c r="C16" s="87"/>
      <c r="D16" s="53" t="s">
        <v>71</v>
      </c>
      <c r="E16" s="54">
        <v>3</v>
      </c>
      <c r="F16" s="49"/>
      <c r="G16" s="49"/>
      <c r="H16" s="49"/>
      <c r="I16" s="49"/>
      <c r="J16" s="49"/>
      <c r="K16" s="49"/>
      <c r="L16" s="55"/>
      <c r="M16" s="49"/>
      <c r="N16" s="49"/>
      <c r="O16" s="49"/>
      <c r="P16" s="49">
        <v>1</v>
      </c>
      <c r="Q16" s="49"/>
      <c r="R16" s="49"/>
      <c r="S16" s="49"/>
      <c r="T16" s="49">
        <v>1</v>
      </c>
      <c r="U16" s="49"/>
      <c r="V16" s="49"/>
      <c r="W16" s="49"/>
      <c r="X16" s="49">
        <v>1</v>
      </c>
      <c r="Y16" s="49"/>
      <c r="Z16" s="49"/>
      <c r="AA16" s="49"/>
      <c r="AB16" s="49">
        <v>1</v>
      </c>
      <c r="AC16" s="49"/>
      <c r="AD16" s="51">
        <f t="shared" si="0"/>
        <v>3</v>
      </c>
      <c r="AE16" s="49"/>
      <c r="AF16" s="49"/>
    </row>
    <row r="17" spans="1:32" ht="64.5" customHeight="1">
      <c r="A17" s="49">
        <v>4</v>
      </c>
      <c r="B17" s="88" t="s">
        <v>73</v>
      </c>
      <c r="C17" s="88"/>
      <c r="D17" s="50" t="s">
        <v>72</v>
      </c>
      <c r="E17" s="54">
        <v>1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>
        <v>1</v>
      </c>
      <c r="Z17" s="51"/>
      <c r="AA17" s="51"/>
      <c r="AB17" s="51"/>
      <c r="AC17" s="49"/>
      <c r="AD17" s="51">
        <f t="shared" si="0"/>
        <v>1</v>
      </c>
      <c r="AE17" s="49"/>
      <c r="AF17" s="52"/>
    </row>
    <row r="18" spans="1:32" ht="78.75" customHeight="1">
      <c r="A18" s="49">
        <v>5</v>
      </c>
      <c r="B18" s="87" t="s">
        <v>31</v>
      </c>
      <c r="C18" s="87"/>
      <c r="D18" s="49" t="s">
        <v>74</v>
      </c>
      <c r="E18" s="54">
        <v>4</v>
      </c>
      <c r="F18" s="49"/>
      <c r="G18" s="49"/>
      <c r="H18" s="49"/>
      <c r="I18" s="49"/>
      <c r="J18" s="49"/>
      <c r="K18" s="49"/>
      <c r="L18" s="49"/>
      <c r="M18" s="49"/>
      <c r="N18" s="49">
        <v>1</v>
      </c>
      <c r="O18" s="49"/>
      <c r="P18" s="49"/>
      <c r="Q18" s="49"/>
      <c r="R18" s="49">
        <v>1</v>
      </c>
      <c r="S18" s="49"/>
      <c r="T18" s="49"/>
      <c r="U18" s="49"/>
      <c r="V18" s="49"/>
      <c r="W18" s="49"/>
      <c r="X18" s="49">
        <v>1</v>
      </c>
      <c r="Y18" s="49"/>
      <c r="Z18" s="49"/>
      <c r="AA18" s="49"/>
      <c r="AB18" s="49"/>
      <c r="AC18" s="49"/>
      <c r="AD18" s="51">
        <f t="shared" si="0"/>
        <v>4</v>
      </c>
      <c r="AE18" s="49"/>
      <c r="AF18" s="49"/>
    </row>
    <row r="19" spans="1:32" ht="25.5">
      <c r="A19" s="49">
        <v>6</v>
      </c>
      <c r="B19" s="87" t="s">
        <v>33</v>
      </c>
      <c r="C19" s="87"/>
      <c r="D19" s="56" t="s">
        <v>35</v>
      </c>
      <c r="E19" s="54">
        <v>10</v>
      </c>
      <c r="F19" s="49"/>
      <c r="G19" s="49"/>
      <c r="H19" s="49"/>
      <c r="I19" s="49"/>
      <c r="J19" s="49"/>
      <c r="K19" s="49"/>
      <c r="L19" s="49"/>
      <c r="M19" s="49"/>
      <c r="N19" s="49">
        <v>1</v>
      </c>
      <c r="O19" s="49"/>
      <c r="P19" s="49">
        <v>1</v>
      </c>
      <c r="Q19" s="49"/>
      <c r="R19" s="49">
        <v>1</v>
      </c>
      <c r="S19" s="49"/>
      <c r="T19" s="49">
        <v>1</v>
      </c>
      <c r="U19" s="49"/>
      <c r="V19" s="49">
        <v>1</v>
      </c>
      <c r="W19" s="49"/>
      <c r="X19" s="49">
        <v>1</v>
      </c>
      <c r="Y19" s="49"/>
      <c r="Z19" s="49">
        <v>2</v>
      </c>
      <c r="AA19" s="49"/>
      <c r="AB19" s="49">
        <v>2</v>
      </c>
      <c r="AC19" s="49"/>
      <c r="AD19" s="51">
        <f t="shared" si="0"/>
        <v>10</v>
      </c>
      <c r="AE19" s="57"/>
      <c r="AF19" s="49"/>
    </row>
    <row r="20" spans="1:32" ht="63.75" customHeight="1">
      <c r="A20" s="49">
        <v>7</v>
      </c>
      <c r="B20" s="87" t="s">
        <v>34</v>
      </c>
      <c r="C20" s="87"/>
      <c r="D20" s="56" t="s">
        <v>36</v>
      </c>
      <c r="E20" s="64">
        <v>0.05</v>
      </c>
      <c r="F20" s="49"/>
      <c r="G20" s="49"/>
      <c r="H20" s="49"/>
      <c r="I20" s="49"/>
      <c r="J20" s="49"/>
      <c r="K20" s="49"/>
      <c r="L20" s="49"/>
      <c r="M20" s="49"/>
      <c r="N20" s="49"/>
      <c r="O20" s="58"/>
      <c r="P20" s="59"/>
      <c r="Q20" s="58"/>
      <c r="R20" s="59"/>
      <c r="S20" s="59"/>
      <c r="T20" s="60">
        <v>0.01</v>
      </c>
      <c r="U20" s="61"/>
      <c r="V20" s="60">
        <v>0.01</v>
      </c>
      <c r="W20" s="60"/>
      <c r="X20" s="60">
        <v>0.01</v>
      </c>
      <c r="Y20" s="61"/>
      <c r="Z20" s="60">
        <v>0.01</v>
      </c>
      <c r="AA20" s="59"/>
      <c r="AB20" s="60">
        <v>0.01</v>
      </c>
      <c r="AC20" s="49"/>
      <c r="AD20" s="51">
        <f t="shared" si="0"/>
        <v>0.05</v>
      </c>
      <c r="AE20" s="57"/>
      <c r="AF20" s="52"/>
    </row>
    <row r="21" spans="1:32" ht="51">
      <c r="A21" s="49">
        <v>8</v>
      </c>
      <c r="B21" s="87" t="s">
        <v>93</v>
      </c>
      <c r="C21" s="87"/>
      <c r="D21" s="56" t="s">
        <v>94</v>
      </c>
      <c r="E21" s="54">
        <v>2</v>
      </c>
      <c r="F21" s="49"/>
      <c r="G21" s="49"/>
      <c r="H21" s="49"/>
      <c r="I21" s="49"/>
      <c r="J21" s="49">
        <v>1</v>
      </c>
      <c r="K21" s="49">
        <v>1</v>
      </c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>
        <v>1</v>
      </c>
      <c r="AA21" s="49"/>
      <c r="AB21" s="49"/>
      <c r="AC21" s="49"/>
      <c r="AD21" s="51">
        <f t="shared" si="0"/>
        <v>2</v>
      </c>
      <c r="AE21" s="54">
        <v>1</v>
      </c>
      <c r="AF21" s="49"/>
    </row>
    <row r="22" spans="1:32" ht="25.5">
      <c r="A22" s="49">
        <v>9</v>
      </c>
      <c r="B22" s="87" t="s">
        <v>42</v>
      </c>
      <c r="C22" s="87"/>
      <c r="D22" s="56" t="s">
        <v>44</v>
      </c>
      <c r="E22" s="54">
        <v>1</v>
      </c>
      <c r="F22" s="49">
        <v>1</v>
      </c>
      <c r="G22" s="49">
        <v>1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51">
        <f t="shared" si="0"/>
        <v>1</v>
      </c>
      <c r="AE22" s="54">
        <v>1</v>
      </c>
      <c r="AF22" s="49"/>
    </row>
    <row r="23" spans="1:32" ht="25.5">
      <c r="A23" s="49">
        <v>10</v>
      </c>
      <c r="B23" s="87" t="s">
        <v>43</v>
      </c>
      <c r="C23" s="87"/>
      <c r="D23" s="56" t="s">
        <v>44</v>
      </c>
      <c r="E23" s="54">
        <v>1</v>
      </c>
      <c r="F23" s="49">
        <v>1</v>
      </c>
      <c r="G23" s="49">
        <v>1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51">
        <f t="shared" si="0"/>
        <v>1</v>
      </c>
      <c r="AE23" s="54">
        <v>1</v>
      </c>
      <c r="AF23" s="49"/>
    </row>
    <row r="24" spans="1:32" ht="12.75" customHeight="1">
      <c r="A24" s="49">
        <v>11</v>
      </c>
      <c r="B24" s="87" t="s">
        <v>46</v>
      </c>
      <c r="C24" s="87"/>
      <c r="D24" s="62" t="s">
        <v>47</v>
      </c>
      <c r="E24" s="64">
        <v>0.05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63">
        <v>0.05</v>
      </c>
      <c r="AC24" s="49"/>
      <c r="AD24" s="51">
        <f t="shared" si="0"/>
        <v>0.05</v>
      </c>
      <c r="AE24" s="57"/>
      <c r="AF24" s="52"/>
    </row>
    <row r="25" spans="1:32" ht="25.5">
      <c r="A25" s="49">
        <v>12</v>
      </c>
      <c r="B25" s="87" t="s">
        <v>54</v>
      </c>
      <c r="C25" s="87"/>
      <c r="D25" s="62" t="s">
        <v>55</v>
      </c>
      <c r="E25" s="54">
        <v>2</v>
      </c>
      <c r="F25" s="49"/>
      <c r="G25" s="49"/>
      <c r="H25" s="49"/>
      <c r="I25" s="49"/>
      <c r="J25" s="49"/>
      <c r="K25" s="49"/>
      <c r="L25" s="49"/>
      <c r="M25" s="49"/>
      <c r="N25" s="49">
        <v>1</v>
      </c>
      <c r="O25" s="49"/>
      <c r="P25" s="49">
        <v>1</v>
      </c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51">
        <f t="shared" si="0"/>
        <v>2</v>
      </c>
      <c r="AE25" s="57"/>
      <c r="AF25" s="49"/>
    </row>
    <row r="26" spans="1:32" ht="89.25">
      <c r="A26" s="49">
        <v>13</v>
      </c>
      <c r="B26" s="87" t="s">
        <v>56</v>
      </c>
      <c r="C26" s="87"/>
      <c r="D26" s="62" t="s">
        <v>57</v>
      </c>
      <c r="E26" s="54">
        <v>12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>
        <v>1</v>
      </c>
      <c r="S26" s="49"/>
      <c r="T26" s="49">
        <v>1</v>
      </c>
      <c r="U26" s="49"/>
      <c r="V26" s="49">
        <v>1</v>
      </c>
      <c r="W26" s="49"/>
      <c r="X26" s="49">
        <v>1</v>
      </c>
      <c r="Y26" s="49"/>
      <c r="Z26" s="49">
        <v>1</v>
      </c>
      <c r="AA26" s="49"/>
      <c r="AB26" s="49">
        <v>1</v>
      </c>
      <c r="AC26" s="49"/>
      <c r="AD26" s="51">
        <f t="shared" si="0"/>
        <v>12</v>
      </c>
      <c r="AE26" s="57"/>
      <c r="AF26" s="49"/>
    </row>
    <row r="27" spans="1:32" ht="114.75">
      <c r="A27" s="49">
        <v>14</v>
      </c>
      <c r="B27" s="87" t="s">
        <v>59</v>
      </c>
      <c r="C27" s="87"/>
      <c r="D27" s="62" t="s">
        <v>58</v>
      </c>
      <c r="E27" s="64">
        <v>0.05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65"/>
      <c r="W27" s="49"/>
      <c r="X27" s="49"/>
      <c r="Y27" s="49"/>
      <c r="Z27" s="49"/>
      <c r="AA27" s="49"/>
      <c r="AB27" s="60">
        <v>0.05</v>
      </c>
      <c r="AC27" s="49"/>
      <c r="AD27" s="51">
        <f t="shared" si="0"/>
        <v>0.05</v>
      </c>
      <c r="AE27" s="57"/>
      <c r="AF27" s="49"/>
    </row>
    <row r="28" spans="1:32" ht="89.25">
      <c r="A28" s="49">
        <v>15</v>
      </c>
      <c r="B28" s="87" t="s">
        <v>60</v>
      </c>
      <c r="C28" s="87"/>
      <c r="D28" s="62" t="s">
        <v>61</v>
      </c>
      <c r="E28" s="64">
        <v>0.03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66">
        <v>0.03</v>
      </c>
      <c r="AC28" s="49"/>
      <c r="AD28" s="51">
        <f t="shared" si="0"/>
        <v>0.03</v>
      </c>
      <c r="AE28" s="57"/>
      <c r="AF28" s="49"/>
    </row>
    <row r="29" spans="1:32" ht="51">
      <c r="A29" s="49">
        <v>16</v>
      </c>
      <c r="B29" s="87" t="s">
        <v>62</v>
      </c>
      <c r="C29" s="87"/>
      <c r="D29" s="62" t="s">
        <v>63</v>
      </c>
      <c r="E29" s="54">
        <v>2</v>
      </c>
      <c r="F29" s="49"/>
      <c r="G29" s="49"/>
      <c r="H29" s="49"/>
      <c r="I29" s="49"/>
      <c r="J29" s="49"/>
      <c r="K29" s="49"/>
      <c r="L29" s="49"/>
      <c r="M29" s="49"/>
      <c r="N29" s="49">
        <v>1</v>
      </c>
      <c r="O29" s="49"/>
      <c r="P29" s="49"/>
      <c r="Q29" s="49"/>
      <c r="R29" s="49"/>
      <c r="S29" s="49"/>
      <c r="T29" s="49"/>
      <c r="U29" s="49"/>
      <c r="V29" s="49"/>
      <c r="W29" s="49"/>
      <c r="X29" s="49">
        <v>1</v>
      </c>
      <c r="Y29" s="49"/>
      <c r="Z29" s="49"/>
      <c r="AA29" s="49"/>
      <c r="AB29" s="49"/>
      <c r="AC29" s="49"/>
      <c r="AD29" s="51">
        <f t="shared" si="0"/>
        <v>2</v>
      </c>
      <c r="AE29" s="57"/>
      <c r="AF29" s="49"/>
    </row>
    <row r="30" spans="1:32" ht="38.25">
      <c r="A30" s="49">
        <v>17</v>
      </c>
      <c r="B30" s="87" t="s">
        <v>64</v>
      </c>
      <c r="C30" s="87"/>
      <c r="D30" s="62" t="s">
        <v>65</v>
      </c>
      <c r="E30" s="54">
        <v>1</v>
      </c>
      <c r="F30" s="49"/>
      <c r="G30" s="49"/>
      <c r="H30" s="49"/>
      <c r="I30" s="49"/>
      <c r="J30" s="49">
        <v>1</v>
      </c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51">
        <f t="shared" si="0"/>
        <v>1</v>
      </c>
      <c r="AE30" s="57"/>
      <c r="AF30" s="49"/>
    </row>
    <row r="31" spans="1:32" ht="51">
      <c r="A31" s="49">
        <v>18</v>
      </c>
      <c r="B31" s="87" t="s">
        <v>66</v>
      </c>
      <c r="C31" s="87"/>
      <c r="D31" s="62" t="s">
        <v>67</v>
      </c>
      <c r="E31" s="68">
        <v>0.0083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69">
        <v>0.008</v>
      </c>
      <c r="AC31" s="49"/>
      <c r="AD31" s="51">
        <f t="shared" si="0"/>
        <v>0.0083</v>
      </c>
      <c r="AE31" s="57"/>
      <c r="AF31" s="49"/>
    </row>
    <row r="32" spans="1:32" ht="12.75">
      <c r="A32" s="71"/>
      <c r="B32" s="72"/>
      <c r="C32" s="72"/>
      <c r="D32" s="72"/>
      <c r="E32" s="71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</row>
    <row r="33" spans="1:32" ht="12.75">
      <c r="A33" s="71"/>
      <c r="B33" s="94" t="s">
        <v>21</v>
      </c>
      <c r="C33" s="94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</row>
    <row r="34" spans="1:32" ht="12.75">
      <c r="A34" s="71"/>
      <c r="B34" s="94" t="s">
        <v>22</v>
      </c>
      <c r="C34" s="94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</row>
    <row r="35" spans="1:32" ht="12.75">
      <c r="A35" s="71"/>
      <c r="B35" s="72"/>
      <c r="C35" s="72"/>
      <c r="D35" s="72"/>
      <c r="E35" s="71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</row>
    <row r="36" spans="1:32" ht="12.75">
      <c r="A36" s="71"/>
      <c r="B36" s="72"/>
      <c r="C36" s="72"/>
      <c r="D36" s="72"/>
      <c r="E36" s="71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</row>
    <row r="37" spans="1:32" ht="12.75">
      <c r="A37" s="71"/>
      <c r="B37" s="72"/>
      <c r="C37" s="72"/>
      <c r="D37" s="72"/>
      <c r="E37" s="71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</row>
    <row r="38" spans="1:32" ht="12.75">
      <c r="A38" s="71"/>
      <c r="B38" s="72"/>
      <c r="C38" s="72"/>
      <c r="D38" s="72"/>
      <c r="E38" s="71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</row>
    <row r="39" spans="1:32" ht="12.75">
      <c r="A39" s="71"/>
      <c r="B39" s="72"/>
      <c r="C39" s="72"/>
      <c r="D39" s="72"/>
      <c r="E39" s="71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</row>
    <row r="40" spans="1:32" ht="12.75">
      <c r="A40" s="71"/>
      <c r="B40" s="72"/>
      <c r="C40" s="72"/>
      <c r="D40" s="72"/>
      <c r="E40" s="71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</row>
    <row r="41" spans="1:32" ht="12.75">
      <c r="A41" s="71"/>
      <c r="B41" s="72"/>
      <c r="C41" s="72"/>
      <c r="D41" s="72"/>
      <c r="E41" s="71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</row>
  </sheetData>
  <sheetProtection/>
  <mergeCells count="46">
    <mergeCell ref="B28:C28"/>
    <mergeCell ref="B29:C29"/>
    <mergeCell ref="B30:C30"/>
    <mergeCell ref="B31:C31"/>
    <mergeCell ref="B33:C33"/>
    <mergeCell ref="B34:C34"/>
    <mergeCell ref="AB12:AC12"/>
    <mergeCell ref="B9:C9"/>
    <mergeCell ref="D9:AF9"/>
    <mergeCell ref="B25:C25"/>
    <mergeCell ref="B26:C26"/>
    <mergeCell ref="B27:C27"/>
    <mergeCell ref="B21:C21"/>
    <mergeCell ref="B22:C22"/>
    <mergeCell ref="B23:C23"/>
    <mergeCell ref="B24:C24"/>
    <mergeCell ref="J12:K12"/>
    <mergeCell ref="L12:M12"/>
    <mergeCell ref="Z12:AA12"/>
    <mergeCell ref="Q3:AF3"/>
    <mergeCell ref="A7:B7"/>
    <mergeCell ref="A8:B8"/>
    <mergeCell ref="A11:A13"/>
    <mergeCell ref="B11:C13"/>
    <mergeCell ref="D11:D13"/>
    <mergeCell ref="E11:E13"/>
    <mergeCell ref="R12:S12"/>
    <mergeCell ref="N12:O12"/>
    <mergeCell ref="T12:U12"/>
    <mergeCell ref="F12:G12"/>
    <mergeCell ref="B10:C10"/>
    <mergeCell ref="D10:AF10"/>
    <mergeCell ref="V12:W12"/>
    <mergeCell ref="P12:Q12"/>
    <mergeCell ref="AF11:AF13"/>
    <mergeCell ref="H12:I12"/>
    <mergeCell ref="B20:C20"/>
    <mergeCell ref="B14:C14"/>
    <mergeCell ref="B16:C16"/>
    <mergeCell ref="B17:C17"/>
    <mergeCell ref="B15:C15"/>
    <mergeCell ref="F11:AE11"/>
    <mergeCell ref="AD12:AE12"/>
    <mergeCell ref="B19:C19"/>
    <mergeCell ref="B18:C18"/>
    <mergeCell ref="X12:Y12"/>
  </mergeCells>
  <printOptions horizontalCentered="1"/>
  <pageMargins left="0.1968503937007874" right="0.1968503937007874" top="0.35433070866141736" bottom="0" header="0" footer="0"/>
  <pageSetup horizontalDpi="360" verticalDpi="360" orientation="landscape" scale="75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CONTADORA</dc:creator>
  <cp:keywords/>
  <dc:description/>
  <cp:lastModifiedBy>Transparencia</cp:lastModifiedBy>
  <cp:lastPrinted>2022-04-21T16:59:20Z</cp:lastPrinted>
  <dcterms:created xsi:type="dcterms:W3CDTF">2018-05-02T16:03:47Z</dcterms:created>
  <dcterms:modified xsi:type="dcterms:W3CDTF">2022-06-28T19:12:22Z</dcterms:modified>
  <cp:category/>
  <cp:version/>
  <cp:contentType/>
  <cp:contentStatus/>
</cp:coreProperties>
</file>