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3C12240-809B-4006-9218-B6B9D5D9747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MARZO" sheetId="17" r:id="rId1"/>
    <sheet name="FEBRERO" sheetId="16" r:id="rId2"/>
    <sheet name="ENERO" sheetId="15" r:id="rId3"/>
    <sheet name="TOTAL" sheetId="11" r:id="rId4"/>
    <sheet name="Gráfico3" sheetId="4" r:id="rId5"/>
    <sheet name="Gráfico2" sheetId="3" r:id="rId6"/>
    <sheet name="Gráfico1" sheetId="2" r:id="rId7"/>
    <sheet name="Hoja5" sheetId="8" r:id="rId8"/>
    <sheet name="Hoja6" sheetId="9" r:id="rId9"/>
    <sheet name="Hoja7" sheetId="10" r:id="rId10"/>
  </sheets>
  <definedNames>
    <definedName name="_xlnm.Print_Area" localSheetId="2">ENERO!#REF!</definedName>
    <definedName name="_xlnm.Print_Area" localSheetId="1">FEBRERO!#REF!</definedName>
    <definedName name="_xlnm.Print_Area" localSheetId="0">MARZO!#REF!</definedName>
    <definedName name="_xlnm.Print_Area" localSheetId="3">TOTAL!$A$1:$AG$35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17" l="1"/>
  <c r="AE26" i="17"/>
  <c r="AF25" i="17"/>
  <c r="AE25" i="17"/>
  <c r="AF24" i="17"/>
  <c r="AE24" i="17"/>
  <c r="AF23" i="17"/>
  <c r="AE23" i="17"/>
  <c r="AF22" i="17"/>
  <c r="AE22" i="17"/>
  <c r="AF21" i="17"/>
  <c r="AE21" i="17"/>
  <c r="AF20" i="17"/>
  <c r="AE20" i="17"/>
  <c r="AE19" i="17"/>
  <c r="AF18" i="17"/>
  <c r="AE18" i="17"/>
  <c r="AF17" i="17"/>
  <c r="AE17" i="17"/>
  <c r="AF16" i="17"/>
  <c r="AE16" i="17"/>
  <c r="AF15" i="17"/>
  <c r="AE15" i="17"/>
  <c r="AF26" i="16" l="1"/>
  <c r="AE26" i="16"/>
  <c r="AF25" i="16"/>
  <c r="AE25" i="16"/>
  <c r="AF24" i="16"/>
  <c r="AE24" i="16"/>
  <c r="AF23" i="16"/>
  <c r="AE23" i="16"/>
  <c r="AF22" i="16"/>
  <c r="AE22" i="16"/>
  <c r="AF21" i="16"/>
  <c r="AE21" i="16"/>
  <c r="AF20" i="16"/>
  <c r="AE20" i="16"/>
  <c r="AE19" i="16"/>
  <c r="AF18" i="16"/>
  <c r="AE18" i="16"/>
  <c r="AF17" i="16"/>
  <c r="AE17" i="16"/>
  <c r="AF16" i="16"/>
  <c r="AE16" i="16"/>
  <c r="AF15" i="16"/>
  <c r="AE15" i="16"/>
  <c r="AF26" i="15"/>
  <c r="AE26" i="15"/>
  <c r="AF25" i="15"/>
  <c r="AE25" i="15"/>
  <c r="AF24" i="15"/>
  <c r="AE24" i="15"/>
  <c r="AF23" i="15"/>
  <c r="AE23" i="15"/>
  <c r="AF22" i="15"/>
  <c r="AE22" i="15"/>
  <c r="AF21" i="15"/>
  <c r="AE21" i="15"/>
  <c r="AF20" i="15"/>
  <c r="AE20" i="15"/>
  <c r="AE19" i="15"/>
  <c r="AF18" i="15"/>
  <c r="AE18" i="15"/>
  <c r="AF17" i="15"/>
  <c r="AE17" i="15"/>
  <c r="AF16" i="15"/>
  <c r="AE16" i="15"/>
  <c r="AF15" i="15"/>
  <c r="AE15" i="15"/>
  <c r="AE15" i="11"/>
  <c r="AE23" i="11"/>
  <c r="AF26" i="11"/>
  <c r="AE26" i="11"/>
  <c r="AF25" i="11"/>
  <c r="AE25" i="11"/>
  <c r="AE24" i="11" l="1"/>
  <c r="AE22" i="11"/>
  <c r="AE21" i="11"/>
  <c r="AE18" i="11"/>
  <c r="AE16" i="11"/>
  <c r="AE19" i="11" l="1"/>
  <c r="AF24" i="11"/>
  <c r="AF23" i="11"/>
  <c r="AF22" i="11"/>
  <c r="AF21" i="11"/>
  <c r="AF20" i="11"/>
  <c r="AE20" i="11"/>
  <c r="AF18" i="11"/>
  <c r="AF17" i="11"/>
  <c r="AE17" i="11"/>
  <c r="AF16" i="11"/>
  <c r="AF15" i="11"/>
  <c r="AF24" i="10" l="1"/>
  <c r="AF23" i="10"/>
  <c r="AF22" i="10"/>
  <c r="AF21" i="10"/>
  <c r="AF20" i="10"/>
  <c r="AF18" i="10"/>
  <c r="AF17" i="10"/>
  <c r="AF16" i="10"/>
  <c r="AF15" i="10" s="1"/>
  <c r="AF24" i="9"/>
  <c r="AE24" i="9"/>
  <c r="AF23" i="9"/>
  <c r="AE23" i="9"/>
  <c r="AF22" i="9"/>
  <c r="AE22" i="9"/>
  <c r="AF21" i="9"/>
  <c r="AE21" i="9"/>
  <c r="AF20" i="9"/>
  <c r="AE20" i="9"/>
  <c r="AF18" i="9"/>
  <c r="AE18" i="9"/>
  <c r="AF17" i="9"/>
  <c r="AE17" i="9"/>
  <c r="AF16" i="9"/>
  <c r="AE16" i="9"/>
  <c r="AF15" i="9"/>
  <c r="AE15" i="9"/>
  <c r="AF24" i="8"/>
  <c r="AE24" i="8"/>
  <c r="AF23" i="8"/>
  <c r="AE23" i="8"/>
  <c r="AF22" i="8"/>
  <c r="AE22" i="8"/>
  <c r="AF21" i="8"/>
  <c r="AE21" i="8"/>
  <c r="AF20" i="8"/>
  <c r="AE20" i="8"/>
  <c r="AF18" i="8"/>
  <c r="AE18" i="8"/>
  <c r="AF17" i="8"/>
  <c r="AE17" i="8"/>
  <c r="AF16" i="8"/>
  <c r="AE16" i="8"/>
  <c r="AF15" i="8"/>
  <c r="AE15" i="8"/>
</calcChain>
</file>

<file path=xl/sharedStrings.xml><?xml version="1.0" encoding="utf-8"?>
<sst xmlns="http://schemas.openxmlformats.org/spreadsheetml/2006/main" count="570" uniqueCount="59">
  <si>
    <t>ELABORAR Y PAGAR EN TIEMPO Y FORMA LA NOMINA DE LOS DIFERENTES FONDOS Y PROGRAMAS A LOS SERVIDORES PUBLICOS.</t>
  </si>
  <si>
    <t>P -   PROGRAMADO</t>
  </si>
  <si>
    <t>R-   REALIZADO / ALCANZADO</t>
  </si>
  <si>
    <t>Eje Rector del P.D.M.</t>
  </si>
  <si>
    <t>Área Administrativa:</t>
  </si>
  <si>
    <t>OBJETIVO GENERAL</t>
  </si>
  <si>
    <t>OBJETIVO ESPECIFICO</t>
  </si>
  <si>
    <t>No.</t>
  </si>
  <si>
    <t>Nombre de la actividad</t>
  </si>
  <si>
    <t>Unidad de Medida</t>
  </si>
  <si>
    <t>Meta Programada 2021</t>
  </si>
  <si>
    <t>2 0 2 1</t>
  </si>
  <si>
    <t>AVANCE DE METAS</t>
  </si>
  <si>
    <t>JUSTIFICACIÓN DE DESVIACIONES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</si>
  <si>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</si>
  <si>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</si>
  <si>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</si>
  <si>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</si>
  <si>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</si>
  <si>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</si>
  <si>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</si>
  <si>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</si>
  <si>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</si>
  <si>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</si>
  <si>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</si>
  <si>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</si>
  <si>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P</t>
  </si>
  <si>
    <t>R</t>
  </si>
  <si>
    <t>JUZGADO MUNICIPAL</t>
  </si>
  <si>
    <t>REALIZAR DESLINDES DE PREDIOS.</t>
  </si>
  <si>
    <t>REALIZA RECTIFICACIONES DE MEDIDAS Y COLINDANCIAS.</t>
  </si>
  <si>
    <t>APLICAR SANCIONES ADMINISTRATIVAS A INFRACTORES</t>
  </si>
  <si>
    <t>REALIZAR PROCEDIMIENTOS DE MEDIACION Y CONCILIACION</t>
  </si>
  <si>
    <t xml:space="preserve">INSTAURAR PROCEDIMIENTOS SUMARIOS A INFRACTORES. </t>
  </si>
  <si>
    <t>CONSIGNAR A LAS PERSONAS POR LA PROBABLE COMISION DE ALGUN HECHO CONSTITUTIVO DE DELITO</t>
  </si>
  <si>
    <t>EXPEDIR CONSTANCIAS DE DESLINDA</t>
  </si>
  <si>
    <t>EXPEDIR CONSTANCIAS DE RECTIFICACION DE MEDIDAS Y CONLINDANCIAS</t>
  </si>
  <si>
    <t>DAR FE DE HECHOS</t>
  </si>
  <si>
    <t>DESLINDES</t>
  </si>
  <si>
    <t>RECTIFICACION</t>
  </si>
  <si>
    <t>PROCEDIMIENTOS</t>
  </si>
  <si>
    <t>SANCIONES</t>
  </si>
  <si>
    <t>INFRACTORES</t>
  </si>
  <si>
    <t>DELINTOS</t>
  </si>
  <si>
    <t>EXPEDIR CONSTANCIAS DE POSESION</t>
  </si>
  <si>
    <t>CONSTANCIA</t>
  </si>
  <si>
    <t>DAR FE</t>
  </si>
  <si>
    <t>EJE RECTOR 1 CALIDAD DE VIDA Y BIENESTAR</t>
  </si>
  <si>
    <t xml:space="preserve">Garantizar que los habitantes del municipio tengan bienestar social y una mejor, calidad de vida a partir de acciones que incidan en el mejoramiento de la salud, educación, seguridad, deporte y cultura en San Juan Huactzinco. </t>
  </si>
  <si>
    <t>Generar en los habitantes y transeúntes de San Juan Huactzinco la percepción de seguridad, brindándoles certeza de vivir en un municipio seguro, en orden y donde
el sello distintivo sea la paz social, recuperando así la confianza en la administración municipal y en los cuerpos policiacos de la misma.</t>
  </si>
  <si>
    <t>2 0 2 2</t>
  </si>
  <si>
    <t>Meta Programada 2022</t>
  </si>
  <si>
    <t>REALIZAR RECTIFICACIONES DE MEDIDAS Y COLINDANCIAS.</t>
  </si>
  <si>
    <t>EXPEDIR CONSTANCIAS DE DESLINDE</t>
  </si>
  <si>
    <t>RECTIFICACIONES</t>
  </si>
  <si>
    <t>DELITOS</t>
  </si>
  <si>
    <t>CONSTANCIAS</t>
  </si>
  <si>
    <t>APERTURA DE CALLES</t>
  </si>
  <si>
    <t>VISITAS A LOS JUZGADOS DE DISTRITO POR AMPAROS AL JUZGADO MUNICIPÁL.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</si>
</sst>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</font>
    <font>
      <sz val="10"/>
      <color theme="1"/>
      <name val="Albertus Medium"/>
    </font>
    <font>
      <b/>
      <sz val="10"/>
      <name val="Albertus Medium"/>
    </font>
    <font>
      <b/>
      <sz val="11"/>
      <name val="Albertus Medium"/>
    </font>
    <font>
      <b/>
      <sz val="8"/>
      <name val="Albertus Medium"/>
    </font>
    <font>
      <sz val="11"/>
      <name val="Albertus Medium"/>
    </font>
    <font>
      <b/>
      <sz val="9"/>
      <name val="Albertus Medium"/>
    </font>
    <font>
      <b/>
      <sz val="14"/>
      <name val="Albertus Medium"/>
    </font>
    <font>
      <b/>
      <sz val="10"/>
      <color theme="1"/>
      <name val="Albertus Medium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vertical="center"/>
    </xf>
    <xf numFmtId="0" fontId="6" fillId="3" borderId="3" xfId="2" applyFont="1" applyFill="1" applyBorder="1" applyAlignment="1">
      <alignment vertical="center"/>
    </xf>
    <xf numFmtId="0" fontId="5" fillId="3" borderId="3" xfId="2" applyFont="1" applyFill="1" applyBorder="1" applyAlignment="1">
      <alignment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justify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justify" vertical="center" wrapText="1"/>
    </xf>
    <xf numFmtId="0" fontId="6" fillId="3" borderId="0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justify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justify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0" fontId="11" fillId="0" borderId="1" xfId="2" applyFont="1" applyBorder="1" applyAlignment="1">
      <alignment horizontal="justify" vertical="center" wrapText="1"/>
    </xf>
    <xf numFmtId="0" fontId="11" fillId="0" borderId="1" xfId="2" applyFont="1" applyBorder="1" applyAlignment="1">
      <alignment horizontal="justify" vertical="center"/>
    </xf>
    <xf numFmtId="0" fontId="9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justify" vertical="center" wrapText="1"/>
    </xf>
  </cellXfs>
  <cellStyles count="4">
    <cellStyle name="Normal" xfId="0" builtinId="0"/>
    <cellStyle name="Normal 2" xfId="2" xr:uid="{00000000-0005-0000-0000-000001000000}"/>
    <cellStyle name="Normal 3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13E-4082-B3E0-C45D6EFF9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101632"/>
        <c:axId val="130103168"/>
      </c:barChart>
      <c:catAx>
        <c:axId val="1301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103168"/>
        <c:crosses val="autoZero"/>
        <c:auto val="1"/>
        <c:lblAlgn val="ctr"/>
        <c:lblOffset val="100"/>
        <c:noMultiLvlLbl val="0"/>
      </c:catAx>
      <c:valAx>
        <c:axId val="13010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10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1E9-4659-B42F-0638E7EF7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124032"/>
        <c:axId val="131801088"/>
      </c:barChart>
      <c:catAx>
        <c:axId val="1301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1801088"/>
        <c:crosses val="autoZero"/>
        <c:auto val="1"/>
        <c:lblAlgn val="ctr"/>
        <c:lblOffset val="100"/>
        <c:noMultiLvlLbl val="0"/>
      </c:catAx>
      <c:valAx>
        <c:axId val="13180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012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E41-4E66-A429-6329202E3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090624"/>
        <c:axId val="142092160"/>
      </c:barChart>
      <c:catAx>
        <c:axId val="1420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2092160"/>
        <c:crosses val="autoZero"/>
        <c:auto val="1"/>
        <c:lblAlgn val="ctr"/>
        <c:lblOffset val="100"/>
        <c:noMultiLvlLbl val="0"/>
      </c:catAx>
      <c:valAx>
        <c:axId val="14209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209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33</xdr:col>
      <xdr:colOff>0</xdr:colOff>
      <xdr:row>0</xdr:row>
      <xdr:rowOff>0</xdr:rowOff>
    </xdr:to>
    <xdr:grpSp>
      <xdr:nvGrpSpPr>
        <xdr:cNvPr id="3" name="8 Grupo">
          <a:extLst>
            <a:ext uri="{FF2B5EF4-FFF2-40B4-BE49-F238E27FC236}">
              <a16:creationId xmlns:a16="http://schemas.microsoft.com/office/drawing/2014/main" id="{49ACB20C-BE02-4675-9DA9-2735BD397066}"/>
            </a:ext>
          </a:extLst>
        </xdr:cNvPr>
        <xdr:cNvGrpSpPr/>
      </xdr:nvGrpSpPr>
      <xdr:grpSpPr>
        <a:xfrm>
          <a:off x="457200" y="0"/>
          <a:ext cx="14049375" cy="0"/>
          <a:chOff x="-57957" y="7065838"/>
          <a:chExt cx="10166383" cy="769099"/>
        </a:xfrm>
      </xdr:grpSpPr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A1548BF8-6377-49FB-A104-5CDABCB5A419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16 Rectángulo">
            <a:extLst>
              <a:ext uri="{FF2B5EF4-FFF2-40B4-BE49-F238E27FC236}">
                <a16:creationId xmlns:a16="http://schemas.microsoft.com/office/drawing/2014/main" id="{C6C91A42-58D4-43A3-BDB1-44DBA13FBF84}"/>
              </a:ext>
            </a:extLst>
          </xdr:cNvPr>
          <xdr:cNvSpPr/>
        </xdr:nvSpPr>
        <xdr:spPr bwMode="auto">
          <a:xfrm>
            <a:off x="-57957" y="7117159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17 Rectángulo">
            <a:extLst>
              <a:ext uri="{FF2B5EF4-FFF2-40B4-BE49-F238E27FC236}">
                <a16:creationId xmlns:a16="http://schemas.microsoft.com/office/drawing/2014/main" id="{0D5E5709-163E-419D-83C9-319DF30568A5}"/>
              </a:ext>
            </a:extLst>
          </xdr:cNvPr>
          <xdr:cNvSpPr/>
        </xdr:nvSpPr>
        <xdr:spPr bwMode="auto">
          <a:xfrm>
            <a:off x="2810790" y="7149137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7" name="18 Rectángulo">
            <a:extLst>
              <a:ext uri="{FF2B5EF4-FFF2-40B4-BE49-F238E27FC236}">
                <a16:creationId xmlns:a16="http://schemas.microsoft.com/office/drawing/2014/main" id="{8F5D0719-7B1B-452F-8DE3-E063E213AD12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0</xdr:rowOff>
    </xdr:from>
    <xdr:to>
      <xdr:col>32</xdr:col>
      <xdr:colOff>1846580</xdr:colOff>
      <xdr:row>6</xdr:row>
      <xdr:rowOff>46990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8905327-719D-4C8D-914B-4F3821E191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 editAs="oneCell">
    <xdr:from>
      <xdr:col>0</xdr:col>
      <xdr:colOff>450057</xdr:colOff>
      <xdr:row>0</xdr:row>
      <xdr:rowOff>0</xdr:rowOff>
    </xdr:from>
    <xdr:to>
      <xdr:col>2</xdr:col>
      <xdr:colOff>878681</xdr:colOff>
      <xdr:row>4</xdr:row>
      <xdr:rowOff>102394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AF8418F-6605-4A30-99F5-AC64629AC0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7" y="0"/>
          <a:ext cx="1514474" cy="750094"/>
        </a:xfrm>
        <a:prstGeom prst="rect">
          <a:avLst/>
        </a:prstGeom>
      </xdr:spPr>
    </xdr:pic>
    <xdr:clientData/>
  </xdr:twoCellAnchor>
  <xdr:twoCellAnchor editAs="oneCell">
    <xdr:from>
      <xdr:col>31</xdr:col>
      <xdr:colOff>200025</xdr:colOff>
      <xdr:row>0</xdr:row>
      <xdr:rowOff>0</xdr:rowOff>
    </xdr:from>
    <xdr:to>
      <xdr:col>32</xdr:col>
      <xdr:colOff>1846580</xdr:colOff>
      <xdr:row>6</xdr:row>
      <xdr:rowOff>75565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869495D9-AD45-45DE-83BD-EA39A61C05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0"/>
          <a:ext cx="2084705" cy="1047115"/>
        </a:xfrm>
        <a:prstGeom prst="rect">
          <a:avLst/>
        </a:prstGeom>
      </xdr:spPr>
    </xdr:pic>
    <xdr:clientData/>
  </xdr:twoCellAnchor>
  <xdr:twoCellAnchor editAs="oneCell">
    <xdr:from>
      <xdr:col>31</xdr:col>
      <xdr:colOff>200025</xdr:colOff>
      <xdr:row>0</xdr:row>
      <xdr:rowOff>0</xdr:rowOff>
    </xdr:from>
    <xdr:to>
      <xdr:col>32</xdr:col>
      <xdr:colOff>1846580</xdr:colOff>
      <xdr:row>6</xdr:row>
      <xdr:rowOff>75565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AC5A00B9-15FF-4D21-AA4B-C461D1F290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0"/>
          <a:ext cx="2084705" cy="1047115"/>
        </a:xfrm>
        <a:prstGeom prst="rect">
          <a:avLst/>
        </a:prstGeom>
      </xdr:spPr>
    </xdr:pic>
    <xdr:clientData/>
  </xdr:twoCellAnchor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8AAC45DB-5A08-4969-B52B-730FFD54B8BE}"/>
            </a:ext>
          </a:extLst>
        </xdr:cNvPr>
        <xdr:cNvSpPr txBox="1">
          <a:spLocks noChangeArrowheads="1"/>
        </xdr:cNvSpPr>
      </xdr:nvSpPr>
      <xdr:spPr bwMode="auto">
        <a:xfrm>
          <a:off x="4511968" y="171184"/>
          <a:ext cx="5900180" cy="59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190500</xdr:colOff>
      <xdr:row>27</xdr:row>
      <xdr:rowOff>129503</xdr:rowOff>
    </xdr:from>
    <xdr:to>
      <xdr:col>33</xdr:col>
      <xdr:colOff>190500</xdr:colOff>
      <xdr:row>33</xdr:row>
      <xdr:rowOff>92373</xdr:rowOff>
    </xdr:to>
    <xdr:grpSp>
      <xdr:nvGrpSpPr>
        <xdr:cNvPr id="23" name="8 Grupo">
          <a:extLst>
            <a:ext uri="{FF2B5EF4-FFF2-40B4-BE49-F238E27FC236}">
              <a16:creationId xmlns:a16="http://schemas.microsoft.com/office/drawing/2014/main" id="{70AA4AEF-656D-4647-8C36-72C093BCCE71}"/>
            </a:ext>
          </a:extLst>
        </xdr:cNvPr>
        <xdr:cNvGrpSpPr/>
      </xdr:nvGrpSpPr>
      <xdr:grpSpPr>
        <a:xfrm>
          <a:off x="190500" y="8301953"/>
          <a:ext cx="14506575" cy="934420"/>
          <a:chOff x="472763" y="7065838"/>
          <a:chExt cx="9635663" cy="716667"/>
        </a:xfrm>
      </xdr:grpSpPr>
      <xdr:sp macro="" textlink="">
        <xdr:nvSpPr>
          <xdr:cNvPr id="24" name="15 Rectángulo">
            <a:extLst>
              <a:ext uri="{FF2B5EF4-FFF2-40B4-BE49-F238E27FC236}">
                <a16:creationId xmlns:a16="http://schemas.microsoft.com/office/drawing/2014/main" id="{54A6504E-3E08-42D9-A012-17EFD5FA6E3C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5" name="16 Rectángulo">
            <a:extLst>
              <a:ext uri="{FF2B5EF4-FFF2-40B4-BE49-F238E27FC236}">
                <a16:creationId xmlns:a16="http://schemas.microsoft.com/office/drawing/2014/main" id="{7F7A07A4-677F-4A6C-8667-552DA7416BBB}"/>
              </a:ext>
            </a:extLst>
          </xdr:cNvPr>
          <xdr:cNvSpPr/>
        </xdr:nvSpPr>
        <xdr:spPr bwMode="auto">
          <a:xfrm>
            <a:off x="472763" y="7087937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26" name="17 Rectángulo">
            <a:extLst>
              <a:ext uri="{FF2B5EF4-FFF2-40B4-BE49-F238E27FC236}">
                <a16:creationId xmlns:a16="http://schemas.microsoft.com/office/drawing/2014/main" id="{254B398E-8147-4D5A-A234-D2700AA48F24}"/>
              </a:ext>
            </a:extLst>
          </xdr:cNvPr>
          <xdr:cNvSpPr/>
        </xdr:nvSpPr>
        <xdr:spPr bwMode="auto">
          <a:xfrm>
            <a:off x="2714295" y="7068779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NADIA NAVA PEREZ</a:t>
            </a:r>
          </a:p>
          <a:p>
            <a:pPr marL="0" indent="0"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27" name="18 Rectángulo">
            <a:extLst>
              <a:ext uri="{FF2B5EF4-FFF2-40B4-BE49-F238E27FC236}">
                <a16:creationId xmlns:a16="http://schemas.microsoft.com/office/drawing/2014/main" id="{76EB0CC2-8892-4626-A9B4-20B1942B4E44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1846580</xdr:colOff>
      <xdr:row>7</xdr:row>
      <xdr:rowOff>123190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9652937-8214-498A-B404-FF3A1699E7D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1104265"/>
        </a:xfrm>
        <a:prstGeom prst="rect">
          <a:avLst/>
        </a:prstGeom>
      </xdr:spPr>
    </xdr:pic>
    <xdr:clientData/>
  </xdr:twoCellAnchor>
  <xdr:twoCellAnchor editAs="oneCell">
    <xdr:from>
      <xdr:col>0</xdr:col>
      <xdr:colOff>450057</xdr:colOff>
      <xdr:row>0</xdr:row>
      <xdr:rowOff>0</xdr:rowOff>
    </xdr:from>
    <xdr:to>
      <xdr:col>2</xdr:col>
      <xdr:colOff>878681</xdr:colOff>
      <xdr:row>4</xdr:row>
      <xdr:rowOff>102394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E1455755-736D-4AF1-A1BA-6C807C3F79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7" y="0"/>
          <a:ext cx="1514474" cy="7500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511968" y="171184"/>
          <a:ext cx="5900180" cy="59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457200</xdr:colOff>
      <xdr:row>27</xdr:row>
      <xdr:rowOff>62828</xdr:rowOff>
    </xdr:from>
    <xdr:to>
      <xdr:col>33</xdr:col>
      <xdr:colOff>0</xdr:colOff>
      <xdr:row>33</xdr:row>
      <xdr:rowOff>94061</xdr:rowOff>
    </xdr:to>
    <xdr:grpSp>
      <xdr:nvGrpSpPr>
        <xdr:cNvPr id="3" name="8 Grup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457200" y="7816178"/>
          <a:ext cx="14049375" cy="1002783"/>
          <a:chOff x="-57957" y="7065838"/>
          <a:chExt cx="10166383" cy="769099"/>
        </a:xfrm>
      </xdr:grpSpPr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16 Rectángulo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 bwMode="auto">
          <a:xfrm>
            <a:off x="-57957" y="7117159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17 Rectángulo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 bwMode="auto">
          <a:xfrm>
            <a:off x="2810790" y="7149137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7" name="18 Rectángulo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1084580</xdr:colOff>
      <xdr:row>6</xdr:row>
      <xdr:rowOff>142240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 editAs="oneCell">
    <xdr:from>
      <xdr:col>1</xdr:col>
      <xdr:colOff>259557</xdr:colOff>
      <xdr:row>0</xdr:row>
      <xdr:rowOff>0</xdr:rowOff>
    </xdr:from>
    <xdr:to>
      <xdr:col>2</xdr:col>
      <xdr:colOff>1212056</xdr:colOff>
      <xdr:row>4</xdr:row>
      <xdr:rowOff>102394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557" y="0"/>
          <a:ext cx="1276349" cy="750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33</xdr:col>
      <xdr:colOff>0</xdr:colOff>
      <xdr:row>0</xdr:row>
      <xdr:rowOff>0</xdr:rowOff>
    </xdr:to>
    <xdr:grpSp>
      <xdr:nvGrpSpPr>
        <xdr:cNvPr id="3" name="8 Grupo">
          <a:extLst>
            <a:ext uri="{FF2B5EF4-FFF2-40B4-BE49-F238E27FC236}">
              <a16:creationId xmlns:a16="http://schemas.microsoft.com/office/drawing/2014/main" id="{91AF0164-1E83-4008-BC1C-AE6F4FBD54D2}"/>
            </a:ext>
          </a:extLst>
        </xdr:cNvPr>
        <xdr:cNvGrpSpPr/>
      </xdr:nvGrpSpPr>
      <xdr:grpSpPr>
        <a:xfrm>
          <a:off x="457200" y="0"/>
          <a:ext cx="14049375" cy="0"/>
          <a:chOff x="-57957" y="7065838"/>
          <a:chExt cx="10166383" cy="769099"/>
        </a:xfrm>
      </xdr:grpSpPr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16BE85D0-F549-4ADA-811A-81D7EB728F8A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16 Rectángulo">
            <a:extLst>
              <a:ext uri="{FF2B5EF4-FFF2-40B4-BE49-F238E27FC236}">
                <a16:creationId xmlns:a16="http://schemas.microsoft.com/office/drawing/2014/main" id="{C498D5E3-E252-4BE5-BD86-1AE75C8AE364}"/>
              </a:ext>
            </a:extLst>
          </xdr:cNvPr>
          <xdr:cNvSpPr/>
        </xdr:nvSpPr>
        <xdr:spPr bwMode="auto">
          <a:xfrm>
            <a:off x="-57957" y="7117159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17 Rectángulo">
            <a:extLst>
              <a:ext uri="{FF2B5EF4-FFF2-40B4-BE49-F238E27FC236}">
                <a16:creationId xmlns:a16="http://schemas.microsoft.com/office/drawing/2014/main" id="{607D3359-DCD6-4BAF-82D7-BAF8FA45EA2F}"/>
              </a:ext>
            </a:extLst>
          </xdr:cNvPr>
          <xdr:cNvSpPr/>
        </xdr:nvSpPr>
        <xdr:spPr bwMode="auto">
          <a:xfrm>
            <a:off x="2810790" y="7149137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7" name="18 Rectángulo">
            <a:extLst>
              <a:ext uri="{FF2B5EF4-FFF2-40B4-BE49-F238E27FC236}">
                <a16:creationId xmlns:a16="http://schemas.microsoft.com/office/drawing/2014/main" id="{67FE373E-93CE-407A-9541-15FF9900B739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0</xdr:rowOff>
    </xdr:from>
    <xdr:to>
      <xdr:col>32</xdr:col>
      <xdr:colOff>1846580</xdr:colOff>
      <xdr:row>6</xdr:row>
      <xdr:rowOff>46990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0D91311-C909-4BC1-9BE2-7DB590C08BB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 editAs="oneCell">
    <xdr:from>
      <xdr:col>31</xdr:col>
      <xdr:colOff>200025</xdr:colOff>
      <xdr:row>0</xdr:row>
      <xdr:rowOff>0</xdr:rowOff>
    </xdr:from>
    <xdr:to>
      <xdr:col>32</xdr:col>
      <xdr:colOff>1846580</xdr:colOff>
      <xdr:row>6</xdr:row>
      <xdr:rowOff>46990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DE77E0BE-DA4A-4E8B-84F6-14C0AAE2068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0"/>
          <a:ext cx="2084705" cy="1018540"/>
        </a:xfrm>
        <a:prstGeom prst="rect">
          <a:avLst/>
        </a:prstGeom>
      </xdr:spPr>
    </xdr:pic>
    <xdr:clientData/>
  </xdr:twoCellAnchor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11533183-9E1F-417A-AC8D-0554E2453443}"/>
            </a:ext>
          </a:extLst>
        </xdr:cNvPr>
        <xdr:cNvSpPr txBox="1">
          <a:spLocks noChangeArrowheads="1"/>
        </xdr:cNvSpPr>
      </xdr:nvSpPr>
      <xdr:spPr bwMode="auto">
        <a:xfrm>
          <a:off x="4511968" y="171184"/>
          <a:ext cx="5900180" cy="59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190500</xdr:colOff>
      <xdr:row>27</xdr:row>
      <xdr:rowOff>129503</xdr:rowOff>
    </xdr:from>
    <xdr:to>
      <xdr:col>33</xdr:col>
      <xdr:colOff>190500</xdr:colOff>
      <xdr:row>33</xdr:row>
      <xdr:rowOff>92373</xdr:rowOff>
    </xdr:to>
    <xdr:grpSp>
      <xdr:nvGrpSpPr>
        <xdr:cNvPr id="21" name="8 Grupo">
          <a:extLst>
            <a:ext uri="{FF2B5EF4-FFF2-40B4-BE49-F238E27FC236}">
              <a16:creationId xmlns:a16="http://schemas.microsoft.com/office/drawing/2014/main" id="{A9DAF244-77CF-457C-BBE0-F4B381D2E0DD}"/>
            </a:ext>
          </a:extLst>
        </xdr:cNvPr>
        <xdr:cNvGrpSpPr/>
      </xdr:nvGrpSpPr>
      <xdr:grpSpPr>
        <a:xfrm>
          <a:off x="190500" y="8301953"/>
          <a:ext cx="14506575" cy="934420"/>
          <a:chOff x="472763" y="7065838"/>
          <a:chExt cx="9635663" cy="716667"/>
        </a:xfrm>
      </xdr:grpSpPr>
      <xdr:sp macro="" textlink="">
        <xdr:nvSpPr>
          <xdr:cNvPr id="22" name="15 Rectángulo">
            <a:extLst>
              <a:ext uri="{FF2B5EF4-FFF2-40B4-BE49-F238E27FC236}">
                <a16:creationId xmlns:a16="http://schemas.microsoft.com/office/drawing/2014/main" id="{205B8892-F3C9-40CD-A1D4-F2F276892F21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16 Rectángulo">
            <a:extLst>
              <a:ext uri="{FF2B5EF4-FFF2-40B4-BE49-F238E27FC236}">
                <a16:creationId xmlns:a16="http://schemas.microsoft.com/office/drawing/2014/main" id="{54CA6769-8F05-4EBC-B351-D2EACE2914B9}"/>
              </a:ext>
            </a:extLst>
          </xdr:cNvPr>
          <xdr:cNvSpPr/>
        </xdr:nvSpPr>
        <xdr:spPr bwMode="auto">
          <a:xfrm>
            <a:off x="472763" y="7087937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24" name="17 Rectángulo">
            <a:extLst>
              <a:ext uri="{FF2B5EF4-FFF2-40B4-BE49-F238E27FC236}">
                <a16:creationId xmlns:a16="http://schemas.microsoft.com/office/drawing/2014/main" id="{E4C4FB4D-44BC-4DF8-9070-D9E9B3C8084C}"/>
              </a:ext>
            </a:extLst>
          </xdr:cNvPr>
          <xdr:cNvSpPr/>
        </xdr:nvSpPr>
        <xdr:spPr bwMode="auto">
          <a:xfrm>
            <a:off x="2714295" y="7068779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NADIA NAVA PEREZ</a:t>
            </a:r>
          </a:p>
          <a:p>
            <a:pPr marL="0" indent="0"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25" name="18 Rectángulo">
            <a:extLst>
              <a:ext uri="{FF2B5EF4-FFF2-40B4-BE49-F238E27FC236}">
                <a16:creationId xmlns:a16="http://schemas.microsoft.com/office/drawing/2014/main" id="{DDA7BDA7-AA77-4C8E-B697-2E048D3A5207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1846580</xdr:colOff>
      <xdr:row>7</xdr:row>
      <xdr:rowOff>66040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9751ED13-A9A5-4DD5-98BE-DFA384DC6B7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1047115"/>
        </a:xfrm>
        <a:prstGeom prst="rect">
          <a:avLst/>
        </a:prstGeom>
      </xdr:spPr>
    </xdr:pic>
    <xdr:clientData/>
  </xdr:twoCellAnchor>
  <xdr:twoCellAnchor editAs="oneCell">
    <xdr:from>
      <xdr:col>0</xdr:col>
      <xdr:colOff>450057</xdr:colOff>
      <xdr:row>0</xdr:row>
      <xdr:rowOff>0</xdr:rowOff>
    </xdr:from>
    <xdr:to>
      <xdr:col>2</xdr:col>
      <xdr:colOff>878681</xdr:colOff>
      <xdr:row>4</xdr:row>
      <xdr:rowOff>102394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6743108D-95C7-4AC6-942E-8764293BCA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7" y="0"/>
          <a:ext cx="1514474" cy="7500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33</xdr:col>
      <xdr:colOff>0</xdr:colOff>
      <xdr:row>0</xdr:row>
      <xdr:rowOff>0</xdr:rowOff>
    </xdr:to>
    <xdr:grpSp>
      <xdr:nvGrpSpPr>
        <xdr:cNvPr id="3" name="8 Grupo">
          <a:extLst>
            <a:ext uri="{FF2B5EF4-FFF2-40B4-BE49-F238E27FC236}">
              <a16:creationId xmlns:a16="http://schemas.microsoft.com/office/drawing/2014/main" id="{7CAA17A7-859B-4AC8-90F3-24CC3367AF6D}"/>
            </a:ext>
          </a:extLst>
        </xdr:cNvPr>
        <xdr:cNvGrpSpPr/>
      </xdr:nvGrpSpPr>
      <xdr:grpSpPr>
        <a:xfrm>
          <a:off x="457200" y="0"/>
          <a:ext cx="14049375" cy="0"/>
          <a:chOff x="-57957" y="7065838"/>
          <a:chExt cx="10166383" cy="769099"/>
        </a:xfrm>
      </xdr:grpSpPr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A695AAE0-66A1-4EA5-A341-AD88ADC3A91C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16 Rectángulo">
            <a:extLst>
              <a:ext uri="{FF2B5EF4-FFF2-40B4-BE49-F238E27FC236}">
                <a16:creationId xmlns:a16="http://schemas.microsoft.com/office/drawing/2014/main" id="{156C195B-E27D-4D48-A535-6FD89FCBC1EA}"/>
              </a:ext>
            </a:extLst>
          </xdr:cNvPr>
          <xdr:cNvSpPr/>
        </xdr:nvSpPr>
        <xdr:spPr bwMode="auto">
          <a:xfrm>
            <a:off x="-57957" y="7117159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17 Rectángulo">
            <a:extLst>
              <a:ext uri="{FF2B5EF4-FFF2-40B4-BE49-F238E27FC236}">
                <a16:creationId xmlns:a16="http://schemas.microsoft.com/office/drawing/2014/main" id="{40192480-0CFC-48D5-9417-A55138FDC5C7}"/>
              </a:ext>
            </a:extLst>
          </xdr:cNvPr>
          <xdr:cNvSpPr/>
        </xdr:nvSpPr>
        <xdr:spPr bwMode="auto">
          <a:xfrm>
            <a:off x="2810790" y="7149137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7" name="18 Rectángulo">
            <a:extLst>
              <a:ext uri="{FF2B5EF4-FFF2-40B4-BE49-F238E27FC236}">
                <a16:creationId xmlns:a16="http://schemas.microsoft.com/office/drawing/2014/main" id="{06275748-1764-428F-8D24-87F517A8416B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0</xdr:rowOff>
    </xdr:from>
    <xdr:to>
      <xdr:col>32</xdr:col>
      <xdr:colOff>1846580</xdr:colOff>
      <xdr:row>6</xdr:row>
      <xdr:rowOff>18415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7EF7802-233E-4C2B-9498-738A708C86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66E0A2FE-8D14-4E95-8417-79E4789AFD40}"/>
            </a:ext>
          </a:extLst>
        </xdr:cNvPr>
        <xdr:cNvSpPr txBox="1">
          <a:spLocks noChangeArrowheads="1"/>
        </xdr:cNvSpPr>
      </xdr:nvSpPr>
      <xdr:spPr bwMode="auto">
        <a:xfrm>
          <a:off x="4511968" y="171184"/>
          <a:ext cx="5900180" cy="59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0</xdr:colOff>
      <xdr:row>27</xdr:row>
      <xdr:rowOff>110453</xdr:rowOff>
    </xdr:from>
    <xdr:to>
      <xdr:col>33</xdr:col>
      <xdr:colOff>0</xdr:colOff>
      <xdr:row>33</xdr:row>
      <xdr:rowOff>73323</xdr:rowOff>
    </xdr:to>
    <xdr:grpSp>
      <xdr:nvGrpSpPr>
        <xdr:cNvPr id="11" name="8 Grupo">
          <a:extLst>
            <a:ext uri="{FF2B5EF4-FFF2-40B4-BE49-F238E27FC236}">
              <a16:creationId xmlns:a16="http://schemas.microsoft.com/office/drawing/2014/main" id="{7386BA40-8D49-4342-AE33-98CDE60EDD94}"/>
            </a:ext>
          </a:extLst>
        </xdr:cNvPr>
        <xdr:cNvGrpSpPr/>
      </xdr:nvGrpSpPr>
      <xdr:grpSpPr>
        <a:xfrm>
          <a:off x="0" y="8282903"/>
          <a:ext cx="14506575" cy="934420"/>
          <a:chOff x="472763" y="7065838"/>
          <a:chExt cx="9635663" cy="716667"/>
        </a:xfrm>
      </xdr:grpSpPr>
      <xdr:sp macro="" textlink="">
        <xdr:nvSpPr>
          <xdr:cNvPr id="12" name="15 Rectángulo">
            <a:extLst>
              <a:ext uri="{FF2B5EF4-FFF2-40B4-BE49-F238E27FC236}">
                <a16:creationId xmlns:a16="http://schemas.microsoft.com/office/drawing/2014/main" id="{EC86B568-FD42-41C7-ABF9-80D585704F3B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16 Rectángulo">
            <a:extLst>
              <a:ext uri="{FF2B5EF4-FFF2-40B4-BE49-F238E27FC236}">
                <a16:creationId xmlns:a16="http://schemas.microsoft.com/office/drawing/2014/main" id="{FF5E14A6-7556-4CBC-A486-B048D33655E2}"/>
              </a:ext>
            </a:extLst>
          </xdr:cNvPr>
          <xdr:cNvSpPr/>
        </xdr:nvSpPr>
        <xdr:spPr bwMode="auto">
          <a:xfrm>
            <a:off x="472763" y="7087937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4" name="17 Rectángulo">
            <a:extLst>
              <a:ext uri="{FF2B5EF4-FFF2-40B4-BE49-F238E27FC236}">
                <a16:creationId xmlns:a16="http://schemas.microsoft.com/office/drawing/2014/main" id="{2B708C3D-9128-4815-93F7-6ED62DF21C9C}"/>
              </a:ext>
            </a:extLst>
          </xdr:cNvPr>
          <xdr:cNvSpPr/>
        </xdr:nvSpPr>
        <xdr:spPr bwMode="auto">
          <a:xfrm>
            <a:off x="2714295" y="7068779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NADIA NAVA PEREZ</a:t>
            </a:r>
          </a:p>
          <a:p>
            <a:pPr marL="0" indent="0"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5" name="18 Rectángulo">
            <a:extLst>
              <a:ext uri="{FF2B5EF4-FFF2-40B4-BE49-F238E27FC236}">
                <a16:creationId xmlns:a16="http://schemas.microsoft.com/office/drawing/2014/main" id="{15355423-4745-4262-AA5B-25840B495E29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1846580</xdr:colOff>
      <xdr:row>7</xdr:row>
      <xdr:rowOff>8890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9D21548A-E1F9-482D-B451-1043CA5F25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 editAs="oneCell">
    <xdr:from>
      <xdr:col>0</xdr:col>
      <xdr:colOff>450057</xdr:colOff>
      <xdr:row>0</xdr:row>
      <xdr:rowOff>0</xdr:rowOff>
    </xdr:from>
    <xdr:to>
      <xdr:col>2</xdr:col>
      <xdr:colOff>878681</xdr:colOff>
      <xdr:row>4</xdr:row>
      <xdr:rowOff>102394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C0AB3C42-B624-4652-986E-3966EB3B7D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7" y="0"/>
          <a:ext cx="1514474" cy="7500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7AEC519A-9723-448D-8A56-2AC980795375}"/>
            </a:ext>
          </a:extLst>
        </xdr:cNvPr>
        <xdr:cNvSpPr txBox="1">
          <a:spLocks noChangeArrowheads="1"/>
        </xdr:cNvSpPr>
      </xdr:nvSpPr>
      <xdr:spPr bwMode="auto">
        <a:xfrm>
          <a:off x="4511968" y="171184"/>
          <a:ext cx="5900180" cy="59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676275</xdr:colOff>
      <xdr:row>27</xdr:row>
      <xdr:rowOff>119978</xdr:rowOff>
    </xdr:from>
    <xdr:to>
      <xdr:col>32</xdr:col>
      <xdr:colOff>1857375</xdr:colOff>
      <xdr:row>33</xdr:row>
      <xdr:rowOff>82848</xdr:rowOff>
    </xdr:to>
    <xdr:grpSp>
      <xdr:nvGrpSpPr>
        <xdr:cNvPr id="3" name="8 Grupo">
          <a:extLst>
            <a:ext uri="{FF2B5EF4-FFF2-40B4-BE49-F238E27FC236}">
              <a16:creationId xmlns:a16="http://schemas.microsoft.com/office/drawing/2014/main" id="{09D9128D-9EBD-41F5-A32B-5A85F1B6755B}"/>
            </a:ext>
          </a:extLst>
        </xdr:cNvPr>
        <xdr:cNvGrpSpPr/>
      </xdr:nvGrpSpPr>
      <xdr:grpSpPr>
        <a:xfrm>
          <a:off x="676275" y="8292428"/>
          <a:ext cx="13315950" cy="934420"/>
          <a:chOff x="472763" y="7065838"/>
          <a:chExt cx="9635663" cy="716667"/>
        </a:xfrm>
      </xdr:grpSpPr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BDEF3A3F-5707-4682-9A5C-AF53B90B526B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16 Rectángulo">
            <a:extLst>
              <a:ext uri="{FF2B5EF4-FFF2-40B4-BE49-F238E27FC236}">
                <a16:creationId xmlns:a16="http://schemas.microsoft.com/office/drawing/2014/main" id="{837B23D2-128C-4C43-BE35-0766DBDB6B22}"/>
              </a:ext>
            </a:extLst>
          </xdr:cNvPr>
          <xdr:cNvSpPr/>
        </xdr:nvSpPr>
        <xdr:spPr bwMode="auto">
          <a:xfrm>
            <a:off x="472763" y="7087937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17 Rectángulo">
            <a:extLst>
              <a:ext uri="{FF2B5EF4-FFF2-40B4-BE49-F238E27FC236}">
                <a16:creationId xmlns:a16="http://schemas.microsoft.com/office/drawing/2014/main" id="{AF82911D-4D10-4CA9-92CF-8BF5AEAB90FC}"/>
              </a:ext>
            </a:extLst>
          </xdr:cNvPr>
          <xdr:cNvSpPr/>
        </xdr:nvSpPr>
        <xdr:spPr bwMode="auto">
          <a:xfrm>
            <a:off x="2714295" y="7068779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NADIA NAVA PEREZ</a:t>
            </a:r>
          </a:p>
          <a:p>
            <a:pPr marL="0" indent="0"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7" name="18 Rectángulo">
            <a:extLst>
              <a:ext uri="{FF2B5EF4-FFF2-40B4-BE49-F238E27FC236}">
                <a16:creationId xmlns:a16="http://schemas.microsoft.com/office/drawing/2014/main" id="{A63F15E9-9EEE-44F8-A17B-90FC13F53083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1846580</xdr:colOff>
      <xdr:row>6</xdr:row>
      <xdr:rowOff>142240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3808C45-1DFC-40CB-8C25-1FAC707731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 editAs="oneCell">
    <xdr:from>
      <xdr:col>0</xdr:col>
      <xdr:colOff>450057</xdr:colOff>
      <xdr:row>0</xdr:row>
      <xdr:rowOff>0</xdr:rowOff>
    </xdr:from>
    <xdr:to>
      <xdr:col>2</xdr:col>
      <xdr:colOff>878681</xdr:colOff>
      <xdr:row>4</xdr:row>
      <xdr:rowOff>102394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BCAAD41-3E98-48F1-8E32-B68BBC79A90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57" y="0"/>
          <a:ext cx="1514474" cy="7500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511968" y="171184"/>
          <a:ext cx="5900180" cy="59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457200</xdr:colOff>
      <xdr:row>27</xdr:row>
      <xdr:rowOff>62828</xdr:rowOff>
    </xdr:from>
    <xdr:to>
      <xdr:col>33</xdr:col>
      <xdr:colOff>0</xdr:colOff>
      <xdr:row>33</xdr:row>
      <xdr:rowOff>94061</xdr:rowOff>
    </xdr:to>
    <xdr:grpSp>
      <xdr:nvGrpSpPr>
        <xdr:cNvPr id="3" name="8 Grup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457200" y="7816178"/>
          <a:ext cx="14049375" cy="1002783"/>
          <a:chOff x="-57957" y="7065838"/>
          <a:chExt cx="10166383" cy="769099"/>
        </a:xfrm>
      </xdr:grpSpPr>
      <xdr:sp macro="" textlink="">
        <xdr:nvSpPr>
          <xdr:cNvPr id="4" name="15 Rectángulo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16 Rectángul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 bwMode="auto">
          <a:xfrm>
            <a:off x="-57957" y="7117159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6" name="17 Rectángulo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 bwMode="auto">
          <a:xfrm>
            <a:off x="2810790" y="7149137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7" name="18 Rectángulo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1084580</xdr:colOff>
      <xdr:row>6</xdr:row>
      <xdr:rowOff>142240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 editAs="oneCell">
    <xdr:from>
      <xdr:col>1</xdr:col>
      <xdr:colOff>126207</xdr:colOff>
      <xdr:row>0</xdr:row>
      <xdr:rowOff>0</xdr:rowOff>
    </xdr:from>
    <xdr:to>
      <xdr:col>2</xdr:col>
      <xdr:colOff>1078706</xdr:colOff>
      <xdr:row>4</xdr:row>
      <xdr:rowOff>102394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207" y="0"/>
          <a:ext cx="1276349" cy="7500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368593</xdr:colOff>
      <xdr:row>1</xdr:row>
      <xdr:rowOff>9259</xdr:rowOff>
    </xdr:from>
    <xdr:to>
      <xdr:col>26</xdr:col>
      <xdr:colOff>106098</xdr:colOff>
      <xdr:row>4</xdr:row>
      <xdr:rowOff>123028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4511968" y="171184"/>
          <a:ext cx="5900180" cy="599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457200</xdr:colOff>
      <xdr:row>27</xdr:row>
      <xdr:rowOff>62828</xdr:rowOff>
    </xdr:from>
    <xdr:to>
      <xdr:col>33</xdr:col>
      <xdr:colOff>0</xdr:colOff>
      <xdr:row>33</xdr:row>
      <xdr:rowOff>94061</xdr:rowOff>
    </xdr:to>
    <xdr:grpSp>
      <xdr:nvGrpSpPr>
        <xdr:cNvPr id="11" name="8 Grup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457200" y="7816178"/>
          <a:ext cx="14049375" cy="1002783"/>
          <a:chOff x="-57957" y="7065838"/>
          <a:chExt cx="10166383" cy="769099"/>
        </a:xfrm>
      </xdr:grpSpPr>
      <xdr:sp macro="" textlink="">
        <xdr:nvSpPr>
          <xdr:cNvPr id="12" name="15 Rectángulo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 bwMode="auto">
          <a:xfrm>
            <a:off x="7455809" y="7096705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" name="16 Rectángulo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/>
        </xdr:nvSpPr>
        <xdr:spPr bwMode="auto">
          <a:xfrm>
            <a:off x="-57957" y="7117159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JAVIER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PERERZ GUZMAN</a:t>
            </a:r>
            <a:endParaRPr lang="es-MX" sz="1100" b="0" i="0" u="none" strike="noStrike" baseline="0">
              <a:effectLst/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JUEZ MUNICIPAL</a:t>
            </a:r>
            <a:endParaRPr lang="es-MX" sz="10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4" name="17 Rectángulo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 bwMode="auto">
          <a:xfrm>
            <a:off x="2810790" y="7149137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ROSA ELENA FLORES VAZQUEZ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5" name="18 Rectángulo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/>
        </xdr:nvSpPr>
        <xdr:spPr bwMode="auto">
          <a:xfrm>
            <a:off x="4918490" y="7065838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. MIRIAM MENESES GARCIA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200025</xdr:colOff>
      <xdr:row>0</xdr:row>
      <xdr:rowOff>152400</xdr:rowOff>
    </xdr:from>
    <xdr:to>
      <xdr:col>32</xdr:col>
      <xdr:colOff>1084580</xdr:colOff>
      <xdr:row>6</xdr:row>
      <xdr:rowOff>142240</xdr:rowOff>
    </xdr:to>
    <xdr:pic>
      <xdr:nvPicPr>
        <xdr:cNvPr id="16" name="Imagen 7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52400"/>
          <a:ext cx="2084705" cy="989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30957</xdr:colOff>
      <xdr:row>0</xdr:row>
      <xdr:rowOff>0</xdr:rowOff>
    </xdr:from>
    <xdr:to>
      <xdr:col>2</xdr:col>
      <xdr:colOff>1307306</xdr:colOff>
      <xdr:row>4</xdr:row>
      <xdr:rowOff>102394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807" y="0"/>
          <a:ext cx="1276349" cy="75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86C08-F73A-446A-B702-7175DC263281}">
  <sheetPr>
    <pageSetUpPr fitToPage="1"/>
  </sheetPr>
  <dimension ref="B1:AG30"/>
  <sheetViews>
    <sheetView tabSelected="1" topLeftCell="A16" workbookViewId="0">
      <selection activeCell="D40" sqref="D40"/>
    </sheetView>
  </sheetViews>
  <sheetFormatPr baseColWidth="10" defaultColWidth="11.42578125" defaultRowHeight="12.75"/>
  <cols>
    <col min="1" max="1" width="11.42578125" style="6"/>
    <col min="2" max="2" width="4.85546875" style="5" customWidth="1"/>
    <col min="3" max="3" width="22.140625" style="6" customWidth="1"/>
    <col min="4" max="4" width="23.7109375" style="6" customWidth="1"/>
    <col min="5" max="5" width="11.140625" style="6" customWidth="1"/>
    <col min="6" max="6" width="8.28515625" style="5" customWidth="1"/>
    <col min="7" max="22" width="3.5703125" style="6" customWidth="1"/>
    <col min="23" max="23" width="5.140625" style="6" customWidth="1"/>
    <col min="24" max="30" width="3.5703125" style="6" customWidth="1"/>
    <col min="31" max="32" width="6.5703125" style="6" customWidth="1"/>
    <col min="33" max="33" width="35.5703125" style="6" customWidth="1"/>
    <col min="34" max="16384" width="11.42578125" style="6"/>
  </cols>
  <sheetData>
    <row r="1" spans="2:33">
      <c r="B1" s="7"/>
      <c r="C1" s="8"/>
      <c r="D1" s="8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>
      <c r="B2" s="7"/>
      <c r="C2" s="9"/>
      <c r="D2" s="9"/>
      <c r="E2" s="9"/>
      <c r="F2" s="36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>
      <c r="B3" s="7"/>
      <c r="C3" s="8"/>
      <c r="D3" s="8"/>
      <c r="E3" s="9"/>
      <c r="F3" s="3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>
      <c r="B4" s="7"/>
      <c r="C4" s="8"/>
      <c r="D4" s="8"/>
      <c r="E4" s="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15">
      <c r="B6" s="49" t="s">
        <v>3</v>
      </c>
      <c r="C6" s="49"/>
      <c r="D6" s="11" t="s">
        <v>47</v>
      </c>
      <c r="E6" s="9"/>
      <c r="F6" s="36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">
      <c r="B7" s="50" t="s">
        <v>4</v>
      </c>
      <c r="C7" s="50"/>
      <c r="D7" s="12" t="s">
        <v>28</v>
      </c>
      <c r="E7" s="13"/>
      <c r="F7" s="14"/>
      <c r="G7" s="13"/>
      <c r="H7" s="15"/>
      <c r="I7" s="15"/>
      <c r="J7" s="15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">
      <c r="B8" s="37"/>
      <c r="C8" s="37"/>
      <c r="D8" s="11"/>
      <c r="E8" s="9"/>
      <c r="F8" s="36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40.5" customHeight="1">
      <c r="B9" s="37"/>
      <c r="C9" s="51" t="s">
        <v>5</v>
      </c>
      <c r="D9" s="51"/>
      <c r="E9" s="52" t="s">
        <v>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5" customHeight="1">
      <c r="B10" s="37"/>
      <c r="C10" s="34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2:33" ht="60" customHeight="1">
      <c r="B11" s="37"/>
      <c r="C11" s="51" t="s">
        <v>6</v>
      </c>
      <c r="D11" s="51"/>
      <c r="E11" s="52" t="s">
        <v>49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2:33" ht="18">
      <c r="B12" s="44" t="s">
        <v>7</v>
      </c>
      <c r="C12" s="45" t="s">
        <v>8</v>
      </c>
      <c r="D12" s="45"/>
      <c r="E12" s="46" t="s">
        <v>9</v>
      </c>
      <c r="F12" s="46" t="s">
        <v>51</v>
      </c>
      <c r="G12" s="47" t="s">
        <v>50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3" t="s">
        <v>12</v>
      </c>
      <c r="AF12" s="43"/>
      <c r="AG12" s="43" t="s">
        <v>13</v>
      </c>
    </row>
    <row r="13" spans="2:33">
      <c r="B13" s="44"/>
      <c r="C13" s="45"/>
      <c r="D13" s="45"/>
      <c r="E13" s="46"/>
      <c r="F13" s="46"/>
      <c r="G13" s="43" t="s">
        <v>14</v>
      </c>
      <c r="H13" s="43"/>
      <c r="I13" s="43" t="s">
        <v>15</v>
      </c>
      <c r="J13" s="43"/>
      <c r="K13" s="43" t="s">
        <v>16</v>
      </c>
      <c r="L13" s="43"/>
      <c r="M13" s="43" t="s">
        <v>17</v>
      </c>
      <c r="N13" s="43"/>
      <c r="O13" s="43" t="s">
        <v>18</v>
      </c>
      <c r="P13" s="43"/>
      <c r="Q13" s="43" t="s">
        <v>19</v>
      </c>
      <c r="R13" s="43"/>
      <c r="S13" s="43" t="s">
        <v>20</v>
      </c>
      <c r="T13" s="43"/>
      <c r="U13" s="43" t="s">
        <v>21</v>
      </c>
      <c r="V13" s="43"/>
      <c r="W13" s="43" t="s">
        <v>22</v>
      </c>
      <c r="X13" s="43"/>
      <c r="Y13" s="43" t="s">
        <v>23</v>
      </c>
      <c r="Z13" s="43"/>
      <c r="AA13" s="43" t="s">
        <v>24</v>
      </c>
      <c r="AB13" s="43"/>
      <c r="AC13" s="43" t="s">
        <v>25</v>
      </c>
      <c r="AD13" s="43"/>
      <c r="AE13" s="43"/>
      <c r="AF13" s="43"/>
      <c r="AG13" s="43"/>
    </row>
    <row r="14" spans="2:33">
      <c r="B14" s="44"/>
      <c r="C14" s="45"/>
      <c r="D14" s="45"/>
      <c r="E14" s="46"/>
      <c r="F14" s="46"/>
      <c r="G14" s="38" t="s">
        <v>26</v>
      </c>
      <c r="H14" s="38" t="s">
        <v>27</v>
      </c>
      <c r="I14" s="38" t="s">
        <v>26</v>
      </c>
      <c r="J14" s="38" t="s">
        <v>27</v>
      </c>
      <c r="K14" s="38" t="s">
        <v>26</v>
      </c>
      <c r="L14" s="38" t="s">
        <v>27</v>
      </c>
      <c r="M14" s="38" t="s">
        <v>26</v>
      </c>
      <c r="N14" s="38" t="s">
        <v>27</v>
      </c>
      <c r="O14" s="38" t="s">
        <v>26</v>
      </c>
      <c r="P14" s="38" t="s">
        <v>27</v>
      </c>
      <c r="Q14" s="38" t="s">
        <v>26</v>
      </c>
      <c r="R14" s="38" t="s">
        <v>27</v>
      </c>
      <c r="S14" s="38" t="s">
        <v>26</v>
      </c>
      <c r="T14" s="38" t="s">
        <v>27</v>
      </c>
      <c r="U14" s="38" t="s">
        <v>26</v>
      </c>
      <c r="V14" s="38" t="s">
        <v>27</v>
      </c>
      <c r="W14" s="38" t="s">
        <v>26</v>
      </c>
      <c r="X14" s="38" t="s">
        <v>27</v>
      </c>
      <c r="Y14" s="38" t="s">
        <v>26</v>
      </c>
      <c r="Z14" s="38" t="s">
        <v>27</v>
      </c>
      <c r="AA14" s="38" t="s">
        <v>26</v>
      </c>
      <c r="AB14" s="38" t="s">
        <v>27</v>
      </c>
      <c r="AC14" s="38" t="s">
        <v>26</v>
      </c>
      <c r="AD14" s="38" t="s">
        <v>27</v>
      </c>
      <c r="AE14" s="38" t="s">
        <v>26</v>
      </c>
      <c r="AF14" s="38" t="s">
        <v>27</v>
      </c>
      <c r="AG14" s="43"/>
    </row>
    <row r="15" spans="2:33" ht="25.5">
      <c r="B15" s="1">
        <v>1</v>
      </c>
      <c r="C15" s="42" t="s">
        <v>29</v>
      </c>
      <c r="D15" s="42"/>
      <c r="E15" s="2" t="s">
        <v>38</v>
      </c>
      <c r="F15" s="3">
        <v>510</v>
      </c>
      <c r="G15" s="20">
        <v>40</v>
      </c>
      <c r="H15" s="20">
        <v>10</v>
      </c>
      <c r="I15" s="20">
        <v>30</v>
      </c>
      <c r="J15" s="20">
        <v>20</v>
      </c>
      <c r="K15" s="20">
        <v>50</v>
      </c>
      <c r="L15" s="20">
        <v>42</v>
      </c>
      <c r="M15" s="20">
        <v>40</v>
      </c>
      <c r="N15" s="20"/>
      <c r="O15" s="20">
        <v>40</v>
      </c>
      <c r="P15" s="20"/>
      <c r="Q15" s="20">
        <v>40</v>
      </c>
      <c r="R15" s="20"/>
      <c r="S15" s="20">
        <v>40</v>
      </c>
      <c r="T15" s="20"/>
      <c r="U15" s="20">
        <v>40</v>
      </c>
      <c r="V15" s="20"/>
      <c r="W15" s="20">
        <v>60</v>
      </c>
      <c r="X15" s="20"/>
      <c r="Y15" s="20">
        <v>50</v>
      </c>
      <c r="Z15" s="20"/>
      <c r="AA15" s="20">
        <v>40</v>
      </c>
      <c r="AB15" s="20"/>
      <c r="AC15" s="20">
        <v>40</v>
      </c>
      <c r="AD15" s="20"/>
      <c r="AE15" s="21">
        <f t="shared" ref="AE15:AF26" si="0">G15+I15+K15+M15+O15+Q15+S15+U15+W15+Y15+AA15+AC15</f>
        <v>510</v>
      </c>
      <c r="AF15" s="21">
        <f t="shared" si="0"/>
        <v>72</v>
      </c>
      <c r="AG15" s="22"/>
    </row>
    <row r="16" spans="2:33" ht="26.25" customHeight="1">
      <c r="B16" s="1">
        <v>2</v>
      </c>
      <c r="C16" s="42" t="s">
        <v>52</v>
      </c>
      <c r="D16" s="42"/>
      <c r="E16" s="2" t="s">
        <v>54</v>
      </c>
      <c r="F16" s="3">
        <v>510</v>
      </c>
      <c r="G16" s="20">
        <v>40</v>
      </c>
      <c r="H16" s="20">
        <v>10</v>
      </c>
      <c r="I16" s="20">
        <v>30</v>
      </c>
      <c r="J16" s="20">
        <v>20</v>
      </c>
      <c r="K16" s="20">
        <v>50</v>
      </c>
      <c r="L16" s="20">
        <v>42</v>
      </c>
      <c r="M16" s="20">
        <v>40</v>
      </c>
      <c r="N16" s="20"/>
      <c r="O16" s="20">
        <v>40</v>
      </c>
      <c r="P16" s="20"/>
      <c r="Q16" s="20">
        <v>40</v>
      </c>
      <c r="R16" s="20"/>
      <c r="S16" s="20">
        <v>40</v>
      </c>
      <c r="T16" s="20"/>
      <c r="U16" s="20">
        <v>40</v>
      </c>
      <c r="V16" s="20"/>
      <c r="W16" s="20">
        <v>60</v>
      </c>
      <c r="X16" s="20"/>
      <c r="Y16" s="20">
        <v>50</v>
      </c>
      <c r="Z16" s="20"/>
      <c r="AA16" s="20">
        <v>40</v>
      </c>
      <c r="AB16" s="20"/>
      <c r="AC16" s="20">
        <v>40</v>
      </c>
      <c r="AD16" s="20"/>
      <c r="AE16" s="21">
        <f t="shared" si="0"/>
        <v>510</v>
      </c>
      <c r="AF16" s="21">
        <f t="shared" si="0"/>
        <v>72</v>
      </c>
      <c r="AG16" s="22"/>
    </row>
    <row r="17" spans="2:33" ht="28.5" customHeight="1">
      <c r="B17" s="1">
        <v>4</v>
      </c>
      <c r="C17" s="42" t="s">
        <v>32</v>
      </c>
      <c r="D17" s="42"/>
      <c r="E17" s="2" t="s">
        <v>40</v>
      </c>
      <c r="F17" s="3">
        <v>198</v>
      </c>
      <c r="G17" s="23">
        <v>12</v>
      </c>
      <c r="H17" s="23">
        <v>12</v>
      </c>
      <c r="I17" s="23">
        <v>10</v>
      </c>
      <c r="J17" s="23">
        <v>10</v>
      </c>
      <c r="K17" s="23">
        <v>12</v>
      </c>
      <c r="L17" s="23">
        <v>50</v>
      </c>
      <c r="M17" s="23">
        <v>15</v>
      </c>
      <c r="N17" s="23"/>
      <c r="O17" s="23">
        <v>16</v>
      </c>
      <c r="P17" s="23"/>
      <c r="Q17" s="23">
        <v>12</v>
      </c>
      <c r="R17" s="23"/>
      <c r="S17" s="23">
        <v>13</v>
      </c>
      <c r="T17" s="23"/>
      <c r="U17" s="23">
        <v>15</v>
      </c>
      <c r="V17" s="23"/>
      <c r="W17" s="23">
        <v>18</v>
      </c>
      <c r="X17" s="23"/>
      <c r="Y17" s="23">
        <v>20</v>
      </c>
      <c r="Z17" s="23"/>
      <c r="AA17" s="23">
        <v>25</v>
      </c>
      <c r="AB17" s="23"/>
      <c r="AC17" s="20">
        <v>30</v>
      </c>
      <c r="AD17" s="20"/>
      <c r="AE17" s="21">
        <f t="shared" si="0"/>
        <v>198</v>
      </c>
      <c r="AF17" s="21">
        <f t="shared" si="0"/>
        <v>72</v>
      </c>
      <c r="AG17" s="22"/>
    </row>
    <row r="18" spans="2:33" ht="38.25" customHeight="1">
      <c r="B18" s="1">
        <v>5</v>
      </c>
      <c r="C18" s="42" t="s">
        <v>31</v>
      </c>
      <c r="D18" s="42" t="s">
        <v>0</v>
      </c>
      <c r="E18" s="2" t="s">
        <v>41</v>
      </c>
      <c r="F18" s="3">
        <v>29</v>
      </c>
      <c r="G18" s="23">
        <v>2</v>
      </c>
      <c r="H18" s="23">
        <v>1</v>
      </c>
      <c r="I18" s="23">
        <v>3</v>
      </c>
      <c r="J18" s="23">
        <v>1</v>
      </c>
      <c r="K18" s="23">
        <v>2</v>
      </c>
      <c r="L18" s="23">
        <v>0</v>
      </c>
      <c r="M18" s="23">
        <v>3</v>
      </c>
      <c r="N18" s="23"/>
      <c r="O18" s="23">
        <v>2</v>
      </c>
      <c r="P18" s="23"/>
      <c r="Q18" s="23">
        <v>3</v>
      </c>
      <c r="R18" s="23"/>
      <c r="S18" s="23">
        <v>3</v>
      </c>
      <c r="T18" s="23"/>
      <c r="U18" s="23">
        <v>2</v>
      </c>
      <c r="V18" s="23"/>
      <c r="W18" s="23">
        <v>2</v>
      </c>
      <c r="X18" s="23"/>
      <c r="Y18" s="23">
        <v>3</v>
      </c>
      <c r="Z18" s="23"/>
      <c r="AA18" s="23">
        <v>2</v>
      </c>
      <c r="AB18" s="23"/>
      <c r="AC18" s="23">
        <v>2</v>
      </c>
      <c r="AD18" s="23"/>
      <c r="AE18" s="21">
        <f t="shared" si="0"/>
        <v>29</v>
      </c>
      <c r="AF18" s="21">
        <f t="shared" si="0"/>
        <v>2</v>
      </c>
      <c r="AG18" s="22"/>
    </row>
    <row r="19" spans="2:33" ht="31.5" customHeight="1">
      <c r="B19" s="1">
        <v>6</v>
      </c>
      <c r="C19" s="41" t="s">
        <v>33</v>
      </c>
      <c r="D19" s="41"/>
      <c r="E19" s="2" t="s">
        <v>42</v>
      </c>
      <c r="F19" s="21">
        <v>60</v>
      </c>
      <c r="G19" s="23">
        <v>5</v>
      </c>
      <c r="H19" s="23">
        <v>0</v>
      </c>
      <c r="I19" s="23">
        <v>5</v>
      </c>
      <c r="J19" s="23">
        <v>1</v>
      </c>
      <c r="K19" s="23">
        <v>5</v>
      </c>
      <c r="L19" s="23">
        <v>0</v>
      </c>
      <c r="M19" s="23">
        <v>5</v>
      </c>
      <c r="N19" s="23"/>
      <c r="O19" s="23">
        <v>5</v>
      </c>
      <c r="P19" s="23"/>
      <c r="Q19" s="23">
        <v>5</v>
      </c>
      <c r="R19" s="23"/>
      <c r="S19" s="23">
        <v>5</v>
      </c>
      <c r="T19" s="23"/>
      <c r="U19" s="23">
        <v>5</v>
      </c>
      <c r="V19" s="23"/>
      <c r="W19" s="23">
        <v>5</v>
      </c>
      <c r="X19" s="23"/>
      <c r="Y19" s="23">
        <v>5</v>
      </c>
      <c r="Z19" s="23"/>
      <c r="AA19" s="23">
        <v>5</v>
      </c>
      <c r="AB19" s="23"/>
      <c r="AC19" s="23">
        <v>5</v>
      </c>
      <c r="AD19" s="23"/>
      <c r="AE19" s="21">
        <f t="shared" si="0"/>
        <v>60</v>
      </c>
      <c r="AF19" s="21">
        <v>0</v>
      </c>
      <c r="AG19" s="22"/>
    </row>
    <row r="20" spans="2:33" ht="45" customHeight="1">
      <c r="B20" s="1">
        <v>7</v>
      </c>
      <c r="C20" s="41" t="s">
        <v>34</v>
      </c>
      <c r="D20" s="41"/>
      <c r="E20" s="2" t="s">
        <v>55</v>
      </c>
      <c r="F20" s="3">
        <v>55</v>
      </c>
      <c r="G20" s="23">
        <v>4</v>
      </c>
      <c r="H20" s="23">
        <v>0</v>
      </c>
      <c r="I20" s="23">
        <v>4</v>
      </c>
      <c r="J20" s="23">
        <v>0</v>
      </c>
      <c r="K20" s="23">
        <v>5</v>
      </c>
      <c r="L20" s="23">
        <v>0</v>
      </c>
      <c r="M20" s="23">
        <v>5</v>
      </c>
      <c r="N20" s="23"/>
      <c r="O20" s="23">
        <v>5</v>
      </c>
      <c r="P20" s="23"/>
      <c r="Q20" s="23">
        <v>4</v>
      </c>
      <c r="R20" s="23"/>
      <c r="S20" s="23">
        <v>5</v>
      </c>
      <c r="T20" s="23"/>
      <c r="U20" s="23">
        <v>5</v>
      </c>
      <c r="V20" s="23"/>
      <c r="W20" s="23">
        <v>3</v>
      </c>
      <c r="X20" s="23"/>
      <c r="Y20" s="23">
        <v>5</v>
      </c>
      <c r="Z20" s="23"/>
      <c r="AA20" s="23">
        <v>5</v>
      </c>
      <c r="AB20" s="23"/>
      <c r="AC20" s="23">
        <v>5</v>
      </c>
      <c r="AD20" s="23"/>
      <c r="AE20" s="21">
        <f t="shared" si="0"/>
        <v>55</v>
      </c>
      <c r="AF20" s="21">
        <f t="shared" si="0"/>
        <v>0</v>
      </c>
      <c r="AG20" s="22"/>
    </row>
    <row r="21" spans="2:33" ht="25.5">
      <c r="B21" s="1">
        <v>8</v>
      </c>
      <c r="C21" s="41" t="s">
        <v>44</v>
      </c>
      <c r="D21" s="41"/>
      <c r="E21" s="2" t="s">
        <v>56</v>
      </c>
      <c r="F21" s="3">
        <v>445</v>
      </c>
      <c r="G21" s="23">
        <v>25</v>
      </c>
      <c r="H21" s="23">
        <v>15</v>
      </c>
      <c r="I21" s="23">
        <v>20</v>
      </c>
      <c r="J21" s="23">
        <v>20</v>
      </c>
      <c r="K21" s="23">
        <v>50</v>
      </c>
      <c r="L21" s="23">
        <v>9</v>
      </c>
      <c r="M21" s="23">
        <v>30</v>
      </c>
      <c r="N21" s="23"/>
      <c r="O21" s="23">
        <v>30</v>
      </c>
      <c r="P21" s="23"/>
      <c r="Q21" s="23">
        <v>30</v>
      </c>
      <c r="R21" s="23"/>
      <c r="S21" s="23">
        <v>40</v>
      </c>
      <c r="T21" s="23"/>
      <c r="U21" s="23">
        <v>40</v>
      </c>
      <c r="V21" s="23"/>
      <c r="W21" s="23">
        <v>50</v>
      </c>
      <c r="X21" s="23"/>
      <c r="Y21" s="23">
        <v>50</v>
      </c>
      <c r="Z21" s="23"/>
      <c r="AA21" s="23">
        <v>40</v>
      </c>
      <c r="AB21" s="23"/>
      <c r="AC21" s="20">
        <v>40</v>
      </c>
      <c r="AD21" s="20"/>
      <c r="AE21" s="21">
        <f t="shared" si="0"/>
        <v>445</v>
      </c>
      <c r="AF21" s="21">
        <f t="shared" si="0"/>
        <v>44</v>
      </c>
      <c r="AG21" s="22"/>
    </row>
    <row r="22" spans="2:33" ht="25.5">
      <c r="B22" s="1">
        <v>9</v>
      </c>
      <c r="C22" s="41" t="s">
        <v>53</v>
      </c>
      <c r="D22" s="41"/>
      <c r="E22" s="2" t="s">
        <v>56</v>
      </c>
      <c r="F22" s="3">
        <v>445</v>
      </c>
      <c r="G22" s="23">
        <v>25</v>
      </c>
      <c r="H22" s="23">
        <v>15</v>
      </c>
      <c r="I22" s="23">
        <v>20</v>
      </c>
      <c r="J22" s="23">
        <v>20</v>
      </c>
      <c r="K22" s="23">
        <v>50</v>
      </c>
      <c r="L22" s="23">
        <v>9</v>
      </c>
      <c r="M22" s="23">
        <v>30</v>
      </c>
      <c r="N22" s="23"/>
      <c r="O22" s="23">
        <v>30</v>
      </c>
      <c r="P22" s="23"/>
      <c r="Q22" s="23">
        <v>30</v>
      </c>
      <c r="R22" s="23"/>
      <c r="S22" s="23">
        <v>40</v>
      </c>
      <c r="T22" s="23"/>
      <c r="U22" s="23">
        <v>40</v>
      </c>
      <c r="V22" s="23"/>
      <c r="W22" s="23">
        <v>50</v>
      </c>
      <c r="X22" s="23"/>
      <c r="Y22" s="23">
        <v>50</v>
      </c>
      <c r="Z22" s="23"/>
      <c r="AA22" s="23">
        <v>40</v>
      </c>
      <c r="AB22" s="23"/>
      <c r="AC22" s="20">
        <v>40</v>
      </c>
      <c r="AD22" s="20"/>
      <c r="AE22" s="21">
        <f t="shared" si="0"/>
        <v>445</v>
      </c>
      <c r="AF22" s="21">
        <f t="shared" si="0"/>
        <v>44</v>
      </c>
      <c r="AG22" s="22"/>
    </row>
    <row r="23" spans="2:33" ht="29.25" customHeight="1">
      <c r="B23" s="1">
        <v>10</v>
      </c>
      <c r="C23" s="41" t="s">
        <v>36</v>
      </c>
      <c r="D23" s="41" t="s">
        <v>0</v>
      </c>
      <c r="E23" s="2" t="s">
        <v>56</v>
      </c>
      <c r="F23" s="4">
        <v>385</v>
      </c>
      <c r="G23" s="23">
        <v>20</v>
      </c>
      <c r="H23" s="23">
        <v>5</v>
      </c>
      <c r="I23" s="23">
        <v>10</v>
      </c>
      <c r="J23" s="23">
        <v>3</v>
      </c>
      <c r="K23" s="23">
        <v>20</v>
      </c>
      <c r="L23" s="23">
        <v>2</v>
      </c>
      <c r="M23" s="23">
        <v>15</v>
      </c>
      <c r="N23" s="23"/>
      <c r="O23" s="23">
        <v>40</v>
      </c>
      <c r="P23" s="23"/>
      <c r="Q23" s="23">
        <v>30</v>
      </c>
      <c r="R23" s="23"/>
      <c r="S23" s="23">
        <v>50</v>
      </c>
      <c r="T23" s="23"/>
      <c r="U23" s="23">
        <v>40</v>
      </c>
      <c r="V23" s="23"/>
      <c r="W23" s="23">
        <v>50</v>
      </c>
      <c r="X23" s="23"/>
      <c r="Y23" s="23">
        <v>30</v>
      </c>
      <c r="Z23" s="23"/>
      <c r="AA23" s="23">
        <v>40</v>
      </c>
      <c r="AB23" s="23"/>
      <c r="AC23" s="20">
        <v>40</v>
      </c>
      <c r="AD23" s="20"/>
      <c r="AE23" s="21">
        <f t="shared" si="0"/>
        <v>385</v>
      </c>
      <c r="AF23" s="21">
        <f t="shared" si="0"/>
        <v>10</v>
      </c>
      <c r="AG23" s="22"/>
    </row>
    <row r="24" spans="2:33" ht="29.25" customHeight="1">
      <c r="B24" s="1">
        <v>11</v>
      </c>
      <c r="C24" s="41" t="s">
        <v>37</v>
      </c>
      <c r="D24" s="41" t="s">
        <v>0</v>
      </c>
      <c r="E24" s="2" t="s">
        <v>46</v>
      </c>
      <c r="F24" s="4">
        <v>1000</v>
      </c>
      <c r="G24" s="23">
        <v>70</v>
      </c>
      <c r="H24" s="23">
        <v>70</v>
      </c>
      <c r="I24" s="23">
        <v>70</v>
      </c>
      <c r="J24" s="23">
        <v>70</v>
      </c>
      <c r="K24" s="23">
        <v>70</v>
      </c>
      <c r="L24" s="23">
        <v>80</v>
      </c>
      <c r="M24" s="23">
        <v>80</v>
      </c>
      <c r="N24" s="23"/>
      <c r="O24" s="23">
        <v>70</v>
      </c>
      <c r="P24" s="23"/>
      <c r="Q24" s="23">
        <v>70</v>
      </c>
      <c r="R24" s="23"/>
      <c r="S24" s="23">
        <v>70</v>
      </c>
      <c r="T24" s="23"/>
      <c r="U24" s="23">
        <v>70</v>
      </c>
      <c r="V24" s="23"/>
      <c r="W24" s="23">
        <v>200</v>
      </c>
      <c r="X24" s="23"/>
      <c r="Y24" s="23">
        <v>70</v>
      </c>
      <c r="Z24" s="23"/>
      <c r="AA24" s="23">
        <v>70</v>
      </c>
      <c r="AB24" s="23"/>
      <c r="AC24" s="20">
        <v>90</v>
      </c>
      <c r="AD24" s="20"/>
      <c r="AE24" s="21">
        <f t="shared" si="0"/>
        <v>1000</v>
      </c>
      <c r="AF24" s="21">
        <f t="shared" si="0"/>
        <v>220</v>
      </c>
      <c r="AG24" s="22"/>
    </row>
    <row r="25" spans="2:33" ht="29.25" customHeight="1">
      <c r="B25" s="1">
        <v>12</v>
      </c>
      <c r="C25" s="41" t="s">
        <v>57</v>
      </c>
      <c r="D25" s="41" t="s">
        <v>0</v>
      </c>
      <c r="E25" s="2" t="s">
        <v>46</v>
      </c>
      <c r="F25" s="4">
        <v>12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3</v>
      </c>
      <c r="M25" s="23">
        <v>1</v>
      </c>
      <c r="N25" s="23"/>
      <c r="O25" s="23">
        <v>1</v>
      </c>
      <c r="P25" s="23"/>
      <c r="Q25" s="23">
        <v>1</v>
      </c>
      <c r="R25" s="23"/>
      <c r="S25" s="23">
        <v>1</v>
      </c>
      <c r="T25" s="23"/>
      <c r="U25" s="23">
        <v>1</v>
      </c>
      <c r="V25" s="23"/>
      <c r="W25" s="23">
        <v>1</v>
      </c>
      <c r="X25" s="23"/>
      <c r="Y25" s="23">
        <v>1</v>
      </c>
      <c r="Z25" s="23"/>
      <c r="AA25" s="23">
        <v>1</v>
      </c>
      <c r="AB25" s="23"/>
      <c r="AC25" s="20">
        <v>1</v>
      </c>
      <c r="AD25" s="20"/>
      <c r="AE25" s="21">
        <f t="shared" si="0"/>
        <v>12</v>
      </c>
      <c r="AF25" s="21">
        <f t="shared" si="0"/>
        <v>5</v>
      </c>
      <c r="AG25" s="22"/>
    </row>
    <row r="26" spans="2:33" ht="29.25" customHeight="1">
      <c r="B26" s="1">
        <v>13</v>
      </c>
      <c r="C26" s="41" t="s">
        <v>58</v>
      </c>
      <c r="D26" s="41" t="s">
        <v>0</v>
      </c>
      <c r="E26" s="2" t="s">
        <v>46</v>
      </c>
      <c r="F26" s="4">
        <v>12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/>
      <c r="M26" s="23">
        <v>1</v>
      </c>
      <c r="N26" s="23"/>
      <c r="O26" s="23">
        <v>1</v>
      </c>
      <c r="P26" s="23"/>
      <c r="Q26" s="23">
        <v>1</v>
      </c>
      <c r="R26" s="23"/>
      <c r="S26" s="23">
        <v>1</v>
      </c>
      <c r="T26" s="23"/>
      <c r="U26" s="23">
        <v>1</v>
      </c>
      <c r="V26" s="23"/>
      <c r="W26" s="23">
        <v>1</v>
      </c>
      <c r="X26" s="23"/>
      <c r="Y26" s="23">
        <v>1</v>
      </c>
      <c r="Z26" s="23"/>
      <c r="AA26" s="23">
        <v>1</v>
      </c>
      <c r="AB26" s="23"/>
      <c r="AC26" s="20">
        <v>1</v>
      </c>
      <c r="AD26" s="20"/>
      <c r="AE26" s="21">
        <f t="shared" si="0"/>
        <v>12</v>
      </c>
      <c r="AF26" s="21">
        <f t="shared" si="0"/>
        <v>2</v>
      </c>
      <c r="AG26" s="22"/>
    </row>
    <row r="27" spans="2:33">
      <c r="C27" s="39" t="s">
        <v>1</v>
      </c>
      <c r="D27" s="39"/>
    </row>
    <row r="28" spans="2:33">
      <c r="C28" s="40" t="s">
        <v>2</v>
      </c>
      <c r="D28" s="40"/>
    </row>
    <row r="29" spans="2:33">
      <c r="C29" s="39"/>
      <c r="D29" s="39"/>
    </row>
    <row r="30" spans="2:33" ht="12.75" customHeight="1">
      <c r="C30" s="40"/>
      <c r="D30" s="40"/>
    </row>
  </sheetData>
  <mergeCells count="42">
    <mergeCell ref="C11:D11"/>
    <mergeCell ref="E11:AG11"/>
    <mergeCell ref="R3:AG3"/>
    <mergeCell ref="B6:C6"/>
    <mergeCell ref="B7:C7"/>
    <mergeCell ref="C9:D9"/>
    <mergeCell ref="E9:AG9"/>
    <mergeCell ref="B12:B14"/>
    <mergeCell ref="C12:D14"/>
    <mergeCell ref="E12:E14"/>
    <mergeCell ref="F12:F14"/>
    <mergeCell ref="G12:AD12"/>
    <mergeCell ref="Y13:Z13"/>
    <mergeCell ref="AA13:AB13"/>
    <mergeCell ref="AC13:AD13"/>
    <mergeCell ref="C20:D20"/>
    <mergeCell ref="AG12:AG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E12:AF13"/>
    <mergeCell ref="C15:D15"/>
    <mergeCell ref="C16:D16"/>
    <mergeCell ref="C17:D17"/>
    <mergeCell ref="C18:D18"/>
    <mergeCell ref="C19:D19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26:D26"/>
  </mergeCells>
  <printOptions horizontalCentered="1"/>
  <pageMargins left="0.23622047244094491" right="0.23622047244094491" top="0" bottom="0" header="0.31496062992125984" footer="0.31496062992125984"/>
  <pageSetup paperSize="5" scale="7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4BDA0-EFBD-4F6E-BB52-05518E211A4C}">
  <sheetPr>
    <pageSetUpPr fitToPage="1"/>
  </sheetPr>
  <dimension ref="B1:AG30"/>
  <sheetViews>
    <sheetView workbookViewId="0">
      <selection sqref="A1:XFD1048576"/>
    </sheetView>
  </sheetViews>
  <sheetFormatPr baseColWidth="10" defaultColWidth="11.42578125" defaultRowHeight="12.75"/>
  <cols>
    <col min="1" max="1" width="11.42578125" style="6"/>
    <col min="2" max="2" width="4.85546875" style="5" customWidth="1"/>
    <col min="3" max="3" width="22.140625" style="6" customWidth="1"/>
    <col min="4" max="4" width="23.7109375" style="6" customWidth="1"/>
    <col min="5" max="5" width="11.140625" style="6" customWidth="1"/>
    <col min="6" max="6" width="8.28515625" style="5" customWidth="1"/>
    <col min="7" max="22" width="3.5703125" style="6" customWidth="1"/>
    <col min="23" max="23" width="5.140625" style="6" customWidth="1"/>
    <col min="24" max="30" width="3.5703125" style="6" customWidth="1"/>
    <col min="31" max="32" width="6.5703125" style="6" customWidth="1"/>
    <col min="33" max="33" width="35.5703125" style="6" customWidth="1"/>
    <col min="34" max="16384" width="11.42578125" style="6"/>
  </cols>
  <sheetData>
    <row r="1" spans="2:33">
      <c r="B1" s="7"/>
      <c r="C1" s="8"/>
      <c r="D1" s="8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>
      <c r="B2" s="7"/>
      <c r="C2" s="9"/>
      <c r="D2" s="9"/>
      <c r="E2" s="9"/>
      <c r="F2" s="30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>
      <c r="B3" s="7"/>
      <c r="C3" s="8"/>
      <c r="D3" s="8"/>
      <c r="E3" s="9"/>
      <c r="F3" s="3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>
      <c r="B4" s="7"/>
      <c r="C4" s="8"/>
      <c r="D4" s="8"/>
      <c r="E4" s="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15">
      <c r="B6" s="49" t="s">
        <v>3</v>
      </c>
      <c r="C6" s="49"/>
      <c r="D6" s="11" t="s">
        <v>47</v>
      </c>
      <c r="E6" s="9"/>
      <c r="F6" s="30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">
      <c r="B7" s="50" t="s">
        <v>4</v>
      </c>
      <c r="C7" s="50"/>
      <c r="D7" s="12" t="s">
        <v>28</v>
      </c>
      <c r="E7" s="13"/>
      <c r="F7" s="14"/>
      <c r="G7" s="13"/>
      <c r="H7" s="15"/>
      <c r="I7" s="15"/>
      <c r="J7" s="15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">
      <c r="B8" s="31"/>
      <c r="C8" s="31"/>
      <c r="D8" s="11"/>
      <c r="E8" s="9"/>
      <c r="F8" s="30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40.5" customHeight="1">
      <c r="B9" s="31"/>
      <c r="C9" s="51" t="s">
        <v>5</v>
      </c>
      <c r="D9" s="51"/>
      <c r="E9" s="52" t="s">
        <v>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5" customHeight="1">
      <c r="B10" s="31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2:33" ht="60" customHeight="1">
      <c r="B11" s="31"/>
      <c r="C11" s="51" t="s">
        <v>6</v>
      </c>
      <c r="D11" s="51"/>
      <c r="E11" s="52" t="s">
        <v>49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2:33" ht="18">
      <c r="B12" s="44" t="s">
        <v>7</v>
      </c>
      <c r="C12" s="45" t="s">
        <v>8</v>
      </c>
      <c r="D12" s="45"/>
      <c r="E12" s="46" t="s">
        <v>9</v>
      </c>
      <c r="F12" s="46" t="s">
        <v>51</v>
      </c>
      <c r="G12" s="47" t="s">
        <v>50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3" t="s">
        <v>12</v>
      </c>
      <c r="AF12" s="43"/>
      <c r="AG12" s="43" t="s">
        <v>13</v>
      </c>
    </row>
    <row r="13" spans="2:33">
      <c r="B13" s="44"/>
      <c r="C13" s="45"/>
      <c r="D13" s="45"/>
      <c r="E13" s="46"/>
      <c r="F13" s="46"/>
      <c r="G13" s="43" t="s">
        <v>14</v>
      </c>
      <c r="H13" s="43"/>
      <c r="I13" s="43" t="s">
        <v>15</v>
      </c>
      <c r="J13" s="43"/>
      <c r="K13" s="43" t="s">
        <v>16</v>
      </c>
      <c r="L13" s="43"/>
      <c r="M13" s="43" t="s">
        <v>17</v>
      </c>
      <c r="N13" s="43"/>
      <c r="O13" s="43" t="s">
        <v>18</v>
      </c>
      <c r="P13" s="43"/>
      <c r="Q13" s="43" t="s">
        <v>19</v>
      </c>
      <c r="R13" s="43"/>
      <c r="S13" s="43" t="s">
        <v>20</v>
      </c>
      <c r="T13" s="43"/>
      <c r="U13" s="43" t="s">
        <v>21</v>
      </c>
      <c r="V13" s="43"/>
      <c r="W13" s="43" t="s">
        <v>22</v>
      </c>
      <c r="X13" s="43"/>
      <c r="Y13" s="43" t="s">
        <v>23</v>
      </c>
      <c r="Z13" s="43"/>
      <c r="AA13" s="43" t="s">
        <v>24</v>
      </c>
      <c r="AB13" s="43"/>
      <c r="AC13" s="43" t="s">
        <v>25</v>
      </c>
      <c r="AD13" s="43"/>
      <c r="AE13" s="43"/>
      <c r="AF13" s="43"/>
      <c r="AG13" s="43"/>
    </row>
    <row r="14" spans="2:33">
      <c r="B14" s="44"/>
      <c r="C14" s="45"/>
      <c r="D14" s="45"/>
      <c r="E14" s="46"/>
      <c r="F14" s="46"/>
      <c r="G14" s="29" t="s">
        <v>26</v>
      </c>
      <c r="H14" s="29" t="s">
        <v>27</v>
      </c>
      <c r="I14" s="29" t="s">
        <v>26</v>
      </c>
      <c r="J14" s="29" t="s">
        <v>27</v>
      </c>
      <c r="K14" s="29" t="s">
        <v>26</v>
      </c>
      <c r="L14" s="29" t="s">
        <v>27</v>
      </c>
      <c r="M14" s="29" t="s">
        <v>26</v>
      </c>
      <c r="N14" s="29" t="s">
        <v>27</v>
      </c>
      <c r="O14" s="29" t="s">
        <v>26</v>
      </c>
      <c r="P14" s="29" t="s">
        <v>27</v>
      </c>
      <c r="Q14" s="29" t="s">
        <v>26</v>
      </c>
      <c r="R14" s="29" t="s">
        <v>27</v>
      </c>
      <c r="S14" s="29" t="s">
        <v>26</v>
      </c>
      <c r="T14" s="29" t="s">
        <v>27</v>
      </c>
      <c r="U14" s="29" t="s">
        <v>26</v>
      </c>
      <c r="V14" s="29" t="s">
        <v>27</v>
      </c>
      <c r="W14" s="29" t="s">
        <v>26</v>
      </c>
      <c r="X14" s="29" t="s">
        <v>27</v>
      </c>
      <c r="Y14" s="29" t="s">
        <v>26</v>
      </c>
      <c r="Z14" s="29" t="s">
        <v>27</v>
      </c>
      <c r="AA14" s="29" t="s">
        <v>26</v>
      </c>
      <c r="AB14" s="29" t="s">
        <v>27</v>
      </c>
      <c r="AC14" s="29" t="s">
        <v>26</v>
      </c>
      <c r="AD14" s="29" t="s">
        <v>27</v>
      </c>
      <c r="AE14" s="29" t="s">
        <v>26</v>
      </c>
      <c r="AF14" s="29" t="s">
        <v>27</v>
      </c>
      <c r="AG14" s="43"/>
    </row>
    <row r="15" spans="2:33" ht="25.5">
      <c r="B15" s="1">
        <v>1</v>
      </c>
      <c r="C15" s="42" t="s">
        <v>29</v>
      </c>
      <c r="D15" s="42"/>
      <c r="E15" s="2" t="s">
        <v>38</v>
      </c>
      <c r="F15" s="3">
        <v>510</v>
      </c>
      <c r="G15" s="20">
        <v>40</v>
      </c>
      <c r="H15" s="20">
        <v>10</v>
      </c>
      <c r="I15" s="20">
        <v>30</v>
      </c>
      <c r="J15" s="20">
        <v>20</v>
      </c>
      <c r="K15" s="20">
        <v>50</v>
      </c>
      <c r="L15" s="20"/>
      <c r="M15" s="20">
        <v>40</v>
      </c>
      <c r="N15" s="20"/>
      <c r="O15" s="20">
        <v>40</v>
      </c>
      <c r="P15" s="20"/>
      <c r="Q15" s="20">
        <v>40</v>
      </c>
      <c r="R15" s="20"/>
      <c r="S15" s="20">
        <v>40</v>
      </c>
      <c r="T15" s="20"/>
      <c r="U15" s="20">
        <v>40</v>
      </c>
      <c r="V15" s="20"/>
      <c r="W15" s="20">
        <v>60</v>
      </c>
      <c r="X15" s="20"/>
      <c r="Y15" s="20">
        <v>50</v>
      </c>
      <c r="Z15" s="20"/>
      <c r="AA15" s="20">
        <v>40</v>
      </c>
      <c r="AB15" s="20"/>
      <c r="AC15" s="20">
        <v>40</v>
      </c>
      <c r="AD15" s="20"/>
      <c r="AE15" s="21">
        <f t="shared" ref="AE15:AF26" si="0">G15+I15+K15+M15+O15+Q15+S15+U15+W15+Y15+AA15+AC15</f>
        <v>510</v>
      </c>
      <c r="AF15" s="21">
        <f t="shared" si="0"/>
        <v>30</v>
      </c>
      <c r="AG15" s="22"/>
    </row>
    <row r="16" spans="2:33" ht="26.25" customHeight="1">
      <c r="B16" s="1">
        <v>2</v>
      </c>
      <c r="C16" s="42" t="s">
        <v>52</v>
      </c>
      <c r="D16" s="42"/>
      <c r="E16" s="2" t="s">
        <v>54</v>
      </c>
      <c r="F16" s="3">
        <v>510</v>
      </c>
      <c r="G16" s="20">
        <v>40</v>
      </c>
      <c r="H16" s="20">
        <v>10</v>
      </c>
      <c r="I16" s="20">
        <v>30</v>
      </c>
      <c r="J16" s="20">
        <v>20</v>
      </c>
      <c r="K16" s="20">
        <v>50</v>
      </c>
      <c r="L16" s="20"/>
      <c r="M16" s="20">
        <v>40</v>
      </c>
      <c r="N16" s="20"/>
      <c r="O16" s="20">
        <v>40</v>
      </c>
      <c r="P16" s="20"/>
      <c r="Q16" s="20">
        <v>40</v>
      </c>
      <c r="R16" s="20"/>
      <c r="S16" s="20">
        <v>40</v>
      </c>
      <c r="T16" s="20"/>
      <c r="U16" s="20">
        <v>40</v>
      </c>
      <c r="V16" s="20"/>
      <c r="W16" s="20">
        <v>60</v>
      </c>
      <c r="X16" s="20"/>
      <c r="Y16" s="20">
        <v>50</v>
      </c>
      <c r="Z16" s="20"/>
      <c r="AA16" s="20">
        <v>40</v>
      </c>
      <c r="AB16" s="20"/>
      <c r="AC16" s="20">
        <v>40</v>
      </c>
      <c r="AD16" s="20"/>
      <c r="AE16" s="21">
        <f t="shared" si="0"/>
        <v>510</v>
      </c>
      <c r="AF16" s="21">
        <f t="shared" si="0"/>
        <v>30</v>
      </c>
      <c r="AG16" s="22"/>
    </row>
    <row r="17" spans="2:33" ht="28.5" customHeight="1">
      <c r="B17" s="1">
        <v>4</v>
      </c>
      <c r="C17" s="42" t="s">
        <v>32</v>
      </c>
      <c r="D17" s="42"/>
      <c r="E17" s="2" t="s">
        <v>40</v>
      </c>
      <c r="F17" s="3">
        <v>198</v>
      </c>
      <c r="G17" s="23">
        <v>12</v>
      </c>
      <c r="H17" s="23">
        <v>12</v>
      </c>
      <c r="I17" s="23">
        <v>10</v>
      </c>
      <c r="J17" s="23">
        <v>10</v>
      </c>
      <c r="K17" s="23">
        <v>12</v>
      </c>
      <c r="L17" s="23"/>
      <c r="M17" s="23">
        <v>15</v>
      </c>
      <c r="N17" s="23"/>
      <c r="O17" s="23">
        <v>16</v>
      </c>
      <c r="P17" s="23"/>
      <c r="Q17" s="23">
        <v>12</v>
      </c>
      <c r="R17" s="23"/>
      <c r="S17" s="23">
        <v>13</v>
      </c>
      <c r="T17" s="23"/>
      <c r="U17" s="23">
        <v>15</v>
      </c>
      <c r="V17" s="23"/>
      <c r="W17" s="23">
        <v>18</v>
      </c>
      <c r="X17" s="23"/>
      <c r="Y17" s="23">
        <v>20</v>
      </c>
      <c r="Z17" s="23"/>
      <c r="AA17" s="23">
        <v>25</v>
      </c>
      <c r="AB17" s="23"/>
      <c r="AC17" s="20">
        <v>30</v>
      </c>
      <c r="AD17" s="20"/>
      <c r="AE17" s="21">
        <f t="shared" si="0"/>
        <v>198</v>
      </c>
      <c r="AF17" s="21">
        <f t="shared" si="0"/>
        <v>22</v>
      </c>
      <c r="AG17" s="22"/>
    </row>
    <row r="18" spans="2:33" ht="38.25" customHeight="1">
      <c r="B18" s="1">
        <v>5</v>
      </c>
      <c r="C18" s="42" t="s">
        <v>31</v>
      </c>
      <c r="D18" s="42" t="s">
        <v>0</v>
      </c>
      <c r="E18" s="2" t="s">
        <v>41</v>
      </c>
      <c r="F18" s="3">
        <v>29</v>
      </c>
      <c r="G18" s="23">
        <v>2</v>
      </c>
      <c r="H18" s="23">
        <v>1</v>
      </c>
      <c r="I18" s="23">
        <v>3</v>
      </c>
      <c r="J18" s="23">
        <v>1</v>
      </c>
      <c r="K18" s="23">
        <v>2</v>
      </c>
      <c r="L18" s="23"/>
      <c r="M18" s="23">
        <v>3</v>
      </c>
      <c r="N18" s="23"/>
      <c r="O18" s="23">
        <v>2</v>
      </c>
      <c r="P18" s="23"/>
      <c r="Q18" s="23">
        <v>3</v>
      </c>
      <c r="R18" s="23"/>
      <c r="S18" s="23">
        <v>3</v>
      </c>
      <c r="T18" s="23"/>
      <c r="U18" s="23">
        <v>2</v>
      </c>
      <c r="V18" s="23"/>
      <c r="W18" s="23">
        <v>2</v>
      </c>
      <c r="X18" s="23"/>
      <c r="Y18" s="23">
        <v>3</v>
      </c>
      <c r="Z18" s="23"/>
      <c r="AA18" s="23">
        <v>2</v>
      </c>
      <c r="AB18" s="23"/>
      <c r="AC18" s="23">
        <v>2</v>
      </c>
      <c r="AD18" s="23"/>
      <c r="AE18" s="21">
        <f t="shared" si="0"/>
        <v>29</v>
      </c>
      <c r="AF18" s="21">
        <f t="shared" si="0"/>
        <v>2</v>
      </c>
      <c r="AG18" s="22"/>
    </row>
    <row r="19" spans="2:33" ht="31.5" customHeight="1">
      <c r="B19" s="1">
        <v>6</v>
      </c>
      <c r="C19" s="41" t="s">
        <v>33</v>
      </c>
      <c r="D19" s="41"/>
      <c r="E19" s="2" t="s">
        <v>42</v>
      </c>
      <c r="F19" s="21">
        <v>60</v>
      </c>
      <c r="G19" s="23">
        <v>5</v>
      </c>
      <c r="H19" s="23">
        <v>0</v>
      </c>
      <c r="I19" s="23">
        <v>5</v>
      </c>
      <c r="J19" s="23">
        <v>1</v>
      </c>
      <c r="K19" s="23">
        <v>5</v>
      </c>
      <c r="L19" s="23"/>
      <c r="M19" s="23">
        <v>5</v>
      </c>
      <c r="N19" s="23"/>
      <c r="O19" s="23">
        <v>5</v>
      </c>
      <c r="P19" s="23"/>
      <c r="Q19" s="23">
        <v>5</v>
      </c>
      <c r="R19" s="23"/>
      <c r="S19" s="23">
        <v>5</v>
      </c>
      <c r="T19" s="23"/>
      <c r="U19" s="23">
        <v>5</v>
      </c>
      <c r="V19" s="23"/>
      <c r="W19" s="23">
        <v>5</v>
      </c>
      <c r="X19" s="23"/>
      <c r="Y19" s="23">
        <v>5</v>
      </c>
      <c r="Z19" s="23"/>
      <c r="AA19" s="23">
        <v>5</v>
      </c>
      <c r="AB19" s="23"/>
      <c r="AC19" s="23">
        <v>5</v>
      </c>
      <c r="AD19" s="23"/>
      <c r="AE19" s="21">
        <f t="shared" si="0"/>
        <v>60</v>
      </c>
      <c r="AF19" s="21">
        <v>0</v>
      </c>
      <c r="AG19" s="22"/>
    </row>
    <row r="20" spans="2:33" ht="45" customHeight="1">
      <c r="B20" s="1">
        <v>7</v>
      </c>
      <c r="C20" s="41" t="s">
        <v>34</v>
      </c>
      <c r="D20" s="41"/>
      <c r="E20" s="2" t="s">
        <v>55</v>
      </c>
      <c r="F20" s="3">
        <v>55</v>
      </c>
      <c r="G20" s="23">
        <v>4</v>
      </c>
      <c r="H20" s="23">
        <v>0</v>
      </c>
      <c r="I20" s="23">
        <v>4</v>
      </c>
      <c r="J20" s="23">
        <v>0</v>
      </c>
      <c r="K20" s="23">
        <v>5</v>
      </c>
      <c r="L20" s="23"/>
      <c r="M20" s="23">
        <v>5</v>
      </c>
      <c r="N20" s="23"/>
      <c r="O20" s="23">
        <v>5</v>
      </c>
      <c r="P20" s="23"/>
      <c r="Q20" s="23">
        <v>4</v>
      </c>
      <c r="R20" s="23"/>
      <c r="S20" s="23">
        <v>5</v>
      </c>
      <c r="T20" s="23"/>
      <c r="U20" s="23">
        <v>5</v>
      </c>
      <c r="V20" s="23"/>
      <c r="W20" s="23">
        <v>3</v>
      </c>
      <c r="X20" s="23"/>
      <c r="Y20" s="23">
        <v>5</v>
      </c>
      <c r="Z20" s="23"/>
      <c r="AA20" s="23">
        <v>5</v>
      </c>
      <c r="AB20" s="23"/>
      <c r="AC20" s="23">
        <v>5</v>
      </c>
      <c r="AD20" s="23"/>
      <c r="AE20" s="21">
        <f t="shared" si="0"/>
        <v>55</v>
      </c>
      <c r="AF20" s="21">
        <f t="shared" si="0"/>
        <v>0</v>
      </c>
      <c r="AG20" s="22"/>
    </row>
    <row r="21" spans="2:33" ht="25.5">
      <c r="B21" s="1">
        <v>8</v>
      </c>
      <c r="C21" s="41" t="s">
        <v>44</v>
      </c>
      <c r="D21" s="41"/>
      <c r="E21" s="2" t="s">
        <v>56</v>
      </c>
      <c r="F21" s="3">
        <v>445</v>
      </c>
      <c r="G21" s="23">
        <v>25</v>
      </c>
      <c r="H21" s="23">
        <v>15</v>
      </c>
      <c r="I21" s="23">
        <v>20</v>
      </c>
      <c r="J21" s="23">
        <v>20</v>
      </c>
      <c r="K21" s="23">
        <v>50</v>
      </c>
      <c r="L21" s="23"/>
      <c r="M21" s="23">
        <v>30</v>
      </c>
      <c r="N21" s="23"/>
      <c r="O21" s="23">
        <v>30</v>
      </c>
      <c r="P21" s="23"/>
      <c r="Q21" s="23">
        <v>30</v>
      </c>
      <c r="R21" s="23"/>
      <c r="S21" s="23">
        <v>40</v>
      </c>
      <c r="T21" s="23"/>
      <c r="U21" s="23">
        <v>40</v>
      </c>
      <c r="V21" s="23"/>
      <c r="W21" s="23">
        <v>50</v>
      </c>
      <c r="X21" s="23"/>
      <c r="Y21" s="23">
        <v>50</v>
      </c>
      <c r="Z21" s="23"/>
      <c r="AA21" s="23">
        <v>40</v>
      </c>
      <c r="AB21" s="23"/>
      <c r="AC21" s="20">
        <v>40</v>
      </c>
      <c r="AD21" s="20"/>
      <c r="AE21" s="21">
        <f t="shared" si="0"/>
        <v>445</v>
      </c>
      <c r="AF21" s="21">
        <f t="shared" si="0"/>
        <v>35</v>
      </c>
      <c r="AG21" s="22"/>
    </row>
    <row r="22" spans="2:33" ht="25.5">
      <c r="B22" s="1">
        <v>9</v>
      </c>
      <c r="C22" s="41" t="s">
        <v>53</v>
      </c>
      <c r="D22" s="41"/>
      <c r="E22" s="2" t="s">
        <v>56</v>
      </c>
      <c r="F22" s="3">
        <v>445</v>
      </c>
      <c r="G22" s="23">
        <v>25</v>
      </c>
      <c r="H22" s="23">
        <v>15</v>
      </c>
      <c r="I22" s="23">
        <v>20</v>
      </c>
      <c r="J22" s="23">
        <v>20</v>
      </c>
      <c r="K22" s="23">
        <v>50</v>
      </c>
      <c r="L22" s="23"/>
      <c r="M22" s="23">
        <v>30</v>
      </c>
      <c r="N22" s="23"/>
      <c r="O22" s="23">
        <v>30</v>
      </c>
      <c r="P22" s="23"/>
      <c r="Q22" s="23">
        <v>30</v>
      </c>
      <c r="R22" s="23"/>
      <c r="S22" s="23">
        <v>40</v>
      </c>
      <c r="T22" s="23"/>
      <c r="U22" s="23">
        <v>40</v>
      </c>
      <c r="V22" s="23"/>
      <c r="W22" s="23">
        <v>50</v>
      </c>
      <c r="X22" s="23"/>
      <c r="Y22" s="23">
        <v>50</v>
      </c>
      <c r="Z22" s="23"/>
      <c r="AA22" s="23">
        <v>40</v>
      </c>
      <c r="AB22" s="23"/>
      <c r="AC22" s="20">
        <v>40</v>
      </c>
      <c r="AD22" s="20"/>
      <c r="AE22" s="21">
        <f t="shared" si="0"/>
        <v>445</v>
      </c>
      <c r="AF22" s="21">
        <f t="shared" si="0"/>
        <v>35</v>
      </c>
      <c r="AG22" s="22"/>
    </row>
    <row r="23" spans="2:33" ht="29.25" customHeight="1">
      <c r="B23" s="1">
        <v>10</v>
      </c>
      <c r="C23" s="41" t="s">
        <v>36</v>
      </c>
      <c r="D23" s="41" t="s">
        <v>0</v>
      </c>
      <c r="E23" s="2" t="s">
        <v>56</v>
      </c>
      <c r="F23" s="4">
        <v>385</v>
      </c>
      <c r="G23" s="23">
        <v>20</v>
      </c>
      <c r="H23" s="23">
        <v>5</v>
      </c>
      <c r="I23" s="23">
        <v>10</v>
      </c>
      <c r="J23" s="23">
        <v>3</v>
      </c>
      <c r="K23" s="23">
        <v>20</v>
      </c>
      <c r="L23" s="23"/>
      <c r="M23" s="23">
        <v>15</v>
      </c>
      <c r="N23" s="23"/>
      <c r="O23" s="23">
        <v>40</v>
      </c>
      <c r="P23" s="23"/>
      <c r="Q23" s="23">
        <v>30</v>
      </c>
      <c r="R23" s="23"/>
      <c r="S23" s="23">
        <v>50</v>
      </c>
      <c r="T23" s="23"/>
      <c r="U23" s="23">
        <v>40</v>
      </c>
      <c r="V23" s="23"/>
      <c r="W23" s="23">
        <v>50</v>
      </c>
      <c r="X23" s="23"/>
      <c r="Y23" s="23">
        <v>30</v>
      </c>
      <c r="Z23" s="23"/>
      <c r="AA23" s="23">
        <v>40</v>
      </c>
      <c r="AB23" s="23"/>
      <c r="AC23" s="20">
        <v>40</v>
      </c>
      <c r="AD23" s="20"/>
      <c r="AE23" s="21">
        <f t="shared" si="0"/>
        <v>385</v>
      </c>
      <c r="AF23" s="21">
        <f t="shared" si="0"/>
        <v>8</v>
      </c>
      <c r="AG23" s="22"/>
    </row>
    <row r="24" spans="2:33" ht="29.25" customHeight="1">
      <c r="B24" s="1">
        <v>11</v>
      </c>
      <c r="C24" s="41" t="s">
        <v>37</v>
      </c>
      <c r="D24" s="41" t="s">
        <v>0</v>
      </c>
      <c r="E24" s="2" t="s">
        <v>46</v>
      </c>
      <c r="F24" s="4">
        <v>1000</v>
      </c>
      <c r="G24" s="23">
        <v>70</v>
      </c>
      <c r="H24" s="23">
        <v>70</v>
      </c>
      <c r="I24" s="23">
        <v>70</v>
      </c>
      <c r="J24" s="23">
        <v>70</v>
      </c>
      <c r="K24" s="23">
        <v>70</v>
      </c>
      <c r="L24" s="23"/>
      <c r="M24" s="23">
        <v>80</v>
      </c>
      <c r="N24" s="23"/>
      <c r="O24" s="23">
        <v>70</v>
      </c>
      <c r="P24" s="23"/>
      <c r="Q24" s="23">
        <v>70</v>
      </c>
      <c r="R24" s="23"/>
      <c r="S24" s="23">
        <v>70</v>
      </c>
      <c r="T24" s="23"/>
      <c r="U24" s="23">
        <v>70</v>
      </c>
      <c r="V24" s="23"/>
      <c r="W24" s="23">
        <v>200</v>
      </c>
      <c r="X24" s="23"/>
      <c r="Y24" s="23">
        <v>70</v>
      </c>
      <c r="Z24" s="23"/>
      <c r="AA24" s="23">
        <v>70</v>
      </c>
      <c r="AB24" s="23"/>
      <c r="AC24" s="20">
        <v>90</v>
      </c>
      <c r="AD24" s="20"/>
      <c r="AE24" s="21">
        <f t="shared" si="0"/>
        <v>1000</v>
      </c>
      <c r="AF24" s="21">
        <f t="shared" si="0"/>
        <v>140</v>
      </c>
      <c r="AG24" s="22"/>
    </row>
    <row r="25" spans="2:33" ht="29.25" customHeight="1">
      <c r="B25" s="1">
        <v>12</v>
      </c>
      <c r="C25" s="41" t="s">
        <v>57</v>
      </c>
      <c r="D25" s="41" t="s">
        <v>0</v>
      </c>
      <c r="E25" s="2" t="s">
        <v>46</v>
      </c>
      <c r="F25" s="4">
        <v>12</v>
      </c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/>
      <c r="M25" s="23">
        <v>1</v>
      </c>
      <c r="N25" s="23"/>
      <c r="O25" s="23">
        <v>1</v>
      </c>
      <c r="P25" s="23"/>
      <c r="Q25" s="23">
        <v>1</v>
      </c>
      <c r="R25" s="23"/>
      <c r="S25" s="23">
        <v>1</v>
      </c>
      <c r="T25" s="23"/>
      <c r="U25" s="23">
        <v>1</v>
      </c>
      <c r="V25" s="23"/>
      <c r="W25" s="23">
        <v>1</v>
      </c>
      <c r="X25" s="23"/>
      <c r="Y25" s="23">
        <v>1</v>
      </c>
      <c r="Z25" s="23"/>
      <c r="AA25" s="23">
        <v>1</v>
      </c>
      <c r="AB25" s="23"/>
      <c r="AC25" s="20">
        <v>1</v>
      </c>
      <c r="AD25" s="20"/>
      <c r="AE25" s="21">
        <f t="shared" si="0"/>
        <v>12</v>
      </c>
      <c r="AF25" s="21">
        <f t="shared" si="0"/>
        <v>2</v>
      </c>
      <c r="AG25" s="22"/>
    </row>
    <row r="26" spans="2:33" ht="29.25" customHeight="1">
      <c r="B26" s="1">
        <v>13</v>
      </c>
      <c r="C26" s="41" t="s">
        <v>58</v>
      </c>
      <c r="D26" s="41" t="s">
        <v>0</v>
      </c>
      <c r="E26" s="2" t="s">
        <v>46</v>
      </c>
      <c r="F26" s="4">
        <v>12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/>
      <c r="M26" s="23">
        <v>1</v>
      </c>
      <c r="N26" s="23"/>
      <c r="O26" s="23">
        <v>1</v>
      </c>
      <c r="P26" s="23"/>
      <c r="Q26" s="23">
        <v>1</v>
      </c>
      <c r="R26" s="23"/>
      <c r="S26" s="23">
        <v>1</v>
      </c>
      <c r="T26" s="23"/>
      <c r="U26" s="23">
        <v>1</v>
      </c>
      <c r="V26" s="23"/>
      <c r="W26" s="23">
        <v>1</v>
      </c>
      <c r="X26" s="23"/>
      <c r="Y26" s="23">
        <v>1</v>
      </c>
      <c r="Z26" s="23"/>
      <c r="AA26" s="23">
        <v>1</v>
      </c>
      <c r="AB26" s="23"/>
      <c r="AC26" s="20">
        <v>1</v>
      </c>
      <c r="AD26" s="20"/>
      <c r="AE26" s="21">
        <f t="shared" si="0"/>
        <v>12</v>
      </c>
      <c r="AF26" s="21">
        <f t="shared" si="0"/>
        <v>2</v>
      </c>
      <c r="AG26" s="22"/>
    </row>
    <row r="27" spans="2:33">
      <c r="C27" s="39" t="s">
        <v>1</v>
      </c>
      <c r="D27" s="39"/>
    </row>
    <row r="28" spans="2:33">
      <c r="C28" s="40" t="s">
        <v>2</v>
      </c>
      <c r="D28" s="40"/>
    </row>
    <row r="29" spans="2:33">
      <c r="C29" s="39"/>
      <c r="D29" s="39"/>
    </row>
    <row r="30" spans="2:33" ht="12.75" customHeight="1">
      <c r="C30" s="40"/>
      <c r="D30" s="40"/>
    </row>
  </sheetData>
  <mergeCells count="42">
    <mergeCell ref="C21:D21"/>
    <mergeCell ref="C22:D22"/>
    <mergeCell ref="C23:D23"/>
    <mergeCell ref="C24:D24"/>
    <mergeCell ref="C25:D25"/>
    <mergeCell ref="B12:B14"/>
    <mergeCell ref="C12:D14"/>
    <mergeCell ref="E12:E14"/>
    <mergeCell ref="F12:F14"/>
    <mergeCell ref="G12:AD12"/>
    <mergeCell ref="Y13:Z13"/>
    <mergeCell ref="AA13:AB13"/>
    <mergeCell ref="AC13:AD13"/>
    <mergeCell ref="G13:H13"/>
    <mergeCell ref="I13:J13"/>
    <mergeCell ref="K13:L13"/>
    <mergeCell ref="M13:N13"/>
    <mergeCell ref="O13:P13"/>
    <mergeCell ref="Q13:R13"/>
    <mergeCell ref="S13:T13"/>
    <mergeCell ref="U13:V13"/>
    <mergeCell ref="R3:AG3"/>
    <mergeCell ref="B6:C6"/>
    <mergeCell ref="B7:C7"/>
    <mergeCell ref="C9:D9"/>
    <mergeCell ref="E9:AG9"/>
    <mergeCell ref="C30:D30"/>
    <mergeCell ref="C11:D11"/>
    <mergeCell ref="E11:AG11"/>
    <mergeCell ref="C27:D27"/>
    <mergeCell ref="C28:D28"/>
    <mergeCell ref="C29:D29"/>
    <mergeCell ref="AG12:AG14"/>
    <mergeCell ref="W13:X13"/>
    <mergeCell ref="AE12:AF13"/>
    <mergeCell ref="C26:D26"/>
    <mergeCell ref="C15:D15"/>
    <mergeCell ref="C16:D16"/>
    <mergeCell ref="C17:D17"/>
    <mergeCell ref="C18:D18"/>
    <mergeCell ref="C19:D19"/>
    <mergeCell ref="C20:D20"/>
  </mergeCells>
  <printOptions horizontalCentered="1"/>
  <pageMargins left="0.23622047244094491" right="0.23622047244094491" top="0" bottom="0" header="0.31496062992125984" footer="0.31496062992125984"/>
  <pageSetup paperSize="5" scale="79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7A7B-CDF3-4F18-B2FB-0F186C0C5BE8}">
  <sheetPr>
    <pageSetUpPr fitToPage="1"/>
  </sheetPr>
  <dimension ref="B1:AG30"/>
  <sheetViews>
    <sheetView topLeftCell="A17" workbookViewId="0">
      <selection activeCell="X36" sqref="X36"/>
    </sheetView>
  </sheetViews>
  <sheetFormatPr baseColWidth="10" defaultColWidth="11.42578125" defaultRowHeight="12.75"/>
  <cols>
    <col min="1" max="1" width="11.42578125" style="6"/>
    <col min="2" max="2" width="4.85546875" style="5" customWidth="1"/>
    <col min="3" max="3" width="22.140625" style="6" customWidth="1"/>
    <col min="4" max="4" width="23.7109375" style="6" customWidth="1"/>
    <col min="5" max="5" width="11.140625" style="6" customWidth="1"/>
    <col min="6" max="6" width="8.28515625" style="5" customWidth="1"/>
    <col min="7" max="22" width="3.5703125" style="6" customWidth="1"/>
    <col min="23" max="23" width="5.140625" style="6" customWidth="1"/>
    <col min="24" max="30" width="3.5703125" style="6" customWidth="1"/>
    <col min="31" max="32" width="6.5703125" style="6" customWidth="1"/>
    <col min="33" max="33" width="35.5703125" style="6" customWidth="1"/>
    <col min="34" max="16384" width="11.42578125" style="6"/>
  </cols>
  <sheetData>
    <row r="1" spans="2:33">
      <c r="B1" s="7"/>
      <c r="C1" s="8"/>
      <c r="D1" s="8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>
      <c r="B2" s="7"/>
      <c r="C2" s="9"/>
      <c r="D2" s="9"/>
      <c r="E2" s="9"/>
      <c r="F2" s="30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>
      <c r="B3" s="7"/>
      <c r="C3" s="8"/>
      <c r="D3" s="8"/>
      <c r="E3" s="9"/>
      <c r="F3" s="3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>
      <c r="B4" s="7"/>
      <c r="C4" s="8"/>
      <c r="D4" s="8"/>
      <c r="E4" s="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15">
      <c r="B6" s="49" t="s">
        <v>3</v>
      </c>
      <c r="C6" s="49"/>
      <c r="D6" s="11" t="s">
        <v>47</v>
      </c>
      <c r="E6" s="9"/>
      <c r="F6" s="30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">
      <c r="B7" s="50" t="s">
        <v>4</v>
      </c>
      <c r="C7" s="50"/>
      <c r="D7" s="12" t="s">
        <v>28</v>
      </c>
      <c r="E7" s="13"/>
      <c r="F7" s="14"/>
      <c r="G7" s="13"/>
      <c r="H7" s="15"/>
      <c r="I7" s="15"/>
      <c r="J7" s="15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">
      <c r="B8" s="31"/>
      <c r="C8" s="31"/>
      <c r="D8" s="11"/>
      <c r="E8" s="9"/>
      <c r="F8" s="30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40.5" customHeight="1">
      <c r="B9" s="31"/>
      <c r="C9" s="51" t="s">
        <v>5</v>
      </c>
      <c r="D9" s="51"/>
      <c r="E9" s="52" t="s">
        <v>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5" customHeight="1">
      <c r="B10" s="31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2:33" ht="60" customHeight="1">
      <c r="B11" s="31"/>
      <c r="C11" s="51" t="s">
        <v>6</v>
      </c>
      <c r="D11" s="51"/>
      <c r="E11" s="52" t="s">
        <v>49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2:33" ht="18">
      <c r="B12" s="44" t="s">
        <v>7</v>
      </c>
      <c r="C12" s="45" t="s">
        <v>8</v>
      </c>
      <c r="D12" s="45"/>
      <c r="E12" s="46" t="s">
        <v>9</v>
      </c>
      <c r="F12" s="46" t="s">
        <v>51</v>
      </c>
      <c r="G12" s="47" t="s">
        <v>50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3" t="s">
        <v>12</v>
      </c>
      <c r="AF12" s="43"/>
      <c r="AG12" s="43" t="s">
        <v>13</v>
      </c>
    </row>
    <row r="13" spans="2:33">
      <c r="B13" s="44"/>
      <c r="C13" s="45"/>
      <c r="D13" s="45"/>
      <c r="E13" s="46"/>
      <c r="F13" s="46"/>
      <c r="G13" s="43" t="s">
        <v>14</v>
      </c>
      <c r="H13" s="43"/>
      <c r="I13" s="43" t="s">
        <v>15</v>
      </c>
      <c r="J13" s="43"/>
      <c r="K13" s="43" t="s">
        <v>16</v>
      </c>
      <c r="L13" s="43"/>
      <c r="M13" s="43" t="s">
        <v>17</v>
      </c>
      <c r="N13" s="43"/>
      <c r="O13" s="43" t="s">
        <v>18</v>
      </c>
      <c r="P13" s="43"/>
      <c r="Q13" s="43" t="s">
        <v>19</v>
      </c>
      <c r="R13" s="43"/>
      <c r="S13" s="43" t="s">
        <v>20</v>
      </c>
      <c r="T13" s="43"/>
      <c r="U13" s="43" t="s">
        <v>21</v>
      </c>
      <c r="V13" s="43"/>
      <c r="W13" s="43" t="s">
        <v>22</v>
      </c>
      <c r="X13" s="43"/>
      <c r="Y13" s="43" t="s">
        <v>23</v>
      </c>
      <c r="Z13" s="43"/>
      <c r="AA13" s="43" t="s">
        <v>24</v>
      </c>
      <c r="AB13" s="43"/>
      <c r="AC13" s="43" t="s">
        <v>25</v>
      </c>
      <c r="AD13" s="43"/>
      <c r="AE13" s="43"/>
      <c r="AF13" s="43"/>
      <c r="AG13" s="43"/>
    </row>
    <row r="14" spans="2:33">
      <c r="B14" s="44"/>
      <c r="C14" s="45"/>
      <c r="D14" s="45"/>
      <c r="E14" s="46"/>
      <c r="F14" s="46"/>
      <c r="G14" s="29" t="s">
        <v>26</v>
      </c>
      <c r="H14" s="29" t="s">
        <v>27</v>
      </c>
      <c r="I14" s="29" t="s">
        <v>26</v>
      </c>
      <c r="J14" s="29" t="s">
        <v>27</v>
      </c>
      <c r="K14" s="29" t="s">
        <v>26</v>
      </c>
      <c r="L14" s="29" t="s">
        <v>27</v>
      </c>
      <c r="M14" s="29" t="s">
        <v>26</v>
      </c>
      <c r="N14" s="29" t="s">
        <v>27</v>
      </c>
      <c r="O14" s="29" t="s">
        <v>26</v>
      </c>
      <c r="P14" s="29" t="s">
        <v>27</v>
      </c>
      <c r="Q14" s="29" t="s">
        <v>26</v>
      </c>
      <c r="R14" s="29" t="s">
        <v>27</v>
      </c>
      <c r="S14" s="29" t="s">
        <v>26</v>
      </c>
      <c r="T14" s="29" t="s">
        <v>27</v>
      </c>
      <c r="U14" s="29" t="s">
        <v>26</v>
      </c>
      <c r="V14" s="29" t="s">
        <v>27</v>
      </c>
      <c r="W14" s="29" t="s">
        <v>26</v>
      </c>
      <c r="X14" s="29" t="s">
        <v>27</v>
      </c>
      <c r="Y14" s="29" t="s">
        <v>26</v>
      </c>
      <c r="Z14" s="29" t="s">
        <v>27</v>
      </c>
      <c r="AA14" s="29" t="s">
        <v>26</v>
      </c>
      <c r="AB14" s="29" t="s">
        <v>27</v>
      </c>
      <c r="AC14" s="29" t="s">
        <v>26</v>
      </c>
      <c r="AD14" s="29" t="s">
        <v>27</v>
      </c>
      <c r="AE14" s="29" t="s">
        <v>26</v>
      </c>
      <c r="AF14" s="29" t="s">
        <v>27</v>
      </c>
      <c r="AG14" s="43"/>
    </row>
    <row r="15" spans="2:33" ht="25.5">
      <c r="B15" s="1">
        <v>1</v>
      </c>
      <c r="C15" s="42" t="s">
        <v>29</v>
      </c>
      <c r="D15" s="42"/>
      <c r="E15" s="2" t="s">
        <v>38</v>
      </c>
      <c r="F15" s="3">
        <v>510</v>
      </c>
      <c r="G15" s="20">
        <v>40</v>
      </c>
      <c r="H15" s="20">
        <v>10</v>
      </c>
      <c r="I15" s="20">
        <v>30</v>
      </c>
      <c r="J15" s="20"/>
      <c r="K15" s="20">
        <v>50</v>
      </c>
      <c r="L15" s="20"/>
      <c r="M15" s="20">
        <v>40</v>
      </c>
      <c r="N15" s="20"/>
      <c r="O15" s="20">
        <v>40</v>
      </c>
      <c r="P15" s="20"/>
      <c r="Q15" s="20">
        <v>40</v>
      </c>
      <c r="R15" s="20"/>
      <c r="S15" s="20">
        <v>40</v>
      </c>
      <c r="T15" s="20"/>
      <c r="U15" s="20">
        <v>40</v>
      </c>
      <c r="V15" s="20"/>
      <c r="W15" s="20">
        <v>60</v>
      </c>
      <c r="X15" s="20"/>
      <c r="Y15" s="20">
        <v>50</v>
      </c>
      <c r="Z15" s="20"/>
      <c r="AA15" s="20">
        <v>40</v>
      </c>
      <c r="AB15" s="20"/>
      <c r="AC15" s="20">
        <v>40</v>
      </c>
      <c r="AD15" s="20"/>
      <c r="AE15" s="21">
        <f t="shared" ref="AE15:AF26" si="0">G15+I15+K15+M15+O15+Q15+S15+U15+W15+Y15+AA15+AC15</f>
        <v>510</v>
      </c>
      <c r="AF15" s="21">
        <f t="shared" si="0"/>
        <v>10</v>
      </c>
      <c r="AG15" s="22"/>
    </row>
    <row r="16" spans="2:33" ht="26.25" customHeight="1">
      <c r="B16" s="1">
        <v>2</v>
      </c>
      <c r="C16" s="42" t="s">
        <v>52</v>
      </c>
      <c r="D16" s="42"/>
      <c r="E16" s="2" t="s">
        <v>54</v>
      </c>
      <c r="F16" s="3">
        <v>510</v>
      </c>
      <c r="G16" s="20">
        <v>40</v>
      </c>
      <c r="H16" s="20">
        <v>10</v>
      </c>
      <c r="I16" s="20">
        <v>30</v>
      </c>
      <c r="J16" s="20"/>
      <c r="K16" s="20">
        <v>50</v>
      </c>
      <c r="L16" s="20"/>
      <c r="M16" s="20">
        <v>40</v>
      </c>
      <c r="N16" s="20"/>
      <c r="O16" s="20">
        <v>40</v>
      </c>
      <c r="P16" s="20"/>
      <c r="Q16" s="20">
        <v>40</v>
      </c>
      <c r="R16" s="20"/>
      <c r="S16" s="20">
        <v>40</v>
      </c>
      <c r="T16" s="20"/>
      <c r="U16" s="20">
        <v>40</v>
      </c>
      <c r="V16" s="20"/>
      <c r="W16" s="20">
        <v>60</v>
      </c>
      <c r="X16" s="20"/>
      <c r="Y16" s="20">
        <v>50</v>
      </c>
      <c r="Z16" s="20"/>
      <c r="AA16" s="20">
        <v>40</v>
      </c>
      <c r="AB16" s="20"/>
      <c r="AC16" s="20">
        <v>40</v>
      </c>
      <c r="AD16" s="20"/>
      <c r="AE16" s="21">
        <f t="shared" si="0"/>
        <v>510</v>
      </c>
      <c r="AF16" s="21">
        <f t="shared" si="0"/>
        <v>10</v>
      </c>
      <c r="AG16" s="22"/>
    </row>
    <row r="17" spans="2:33" ht="28.5" customHeight="1">
      <c r="B17" s="1">
        <v>4</v>
      </c>
      <c r="C17" s="42" t="s">
        <v>32</v>
      </c>
      <c r="D17" s="42"/>
      <c r="E17" s="2" t="s">
        <v>40</v>
      </c>
      <c r="F17" s="3">
        <v>198</v>
      </c>
      <c r="G17" s="23">
        <v>12</v>
      </c>
      <c r="H17" s="23">
        <v>12</v>
      </c>
      <c r="I17" s="23">
        <v>10</v>
      </c>
      <c r="J17" s="23"/>
      <c r="K17" s="23">
        <v>12</v>
      </c>
      <c r="L17" s="23"/>
      <c r="M17" s="23">
        <v>15</v>
      </c>
      <c r="N17" s="23"/>
      <c r="O17" s="23">
        <v>16</v>
      </c>
      <c r="P17" s="23"/>
      <c r="Q17" s="23">
        <v>12</v>
      </c>
      <c r="R17" s="23"/>
      <c r="S17" s="23">
        <v>13</v>
      </c>
      <c r="T17" s="23"/>
      <c r="U17" s="23">
        <v>15</v>
      </c>
      <c r="V17" s="23"/>
      <c r="W17" s="23">
        <v>18</v>
      </c>
      <c r="X17" s="23"/>
      <c r="Y17" s="23">
        <v>20</v>
      </c>
      <c r="Z17" s="23"/>
      <c r="AA17" s="23">
        <v>25</v>
      </c>
      <c r="AB17" s="23"/>
      <c r="AC17" s="20">
        <v>30</v>
      </c>
      <c r="AD17" s="20"/>
      <c r="AE17" s="21">
        <f t="shared" si="0"/>
        <v>198</v>
      </c>
      <c r="AF17" s="21">
        <f t="shared" si="0"/>
        <v>12</v>
      </c>
      <c r="AG17" s="22"/>
    </row>
    <row r="18" spans="2:33" ht="38.25" customHeight="1">
      <c r="B18" s="1">
        <v>5</v>
      </c>
      <c r="C18" s="42" t="s">
        <v>31</v>
      </c>
      <c r="D18" s="42" t="s">
        <v>0</v>
      </c>
      <c r="E18" s="2" t="s">
        <v>41</v>
      </c>
      <c r="F18" s="3">
        <v>29</v>
      </c>
      <c r="G18" s="23">
        <v>2</v>
      </c>
      <c r="H18" s="23">
        <v>1</v>
      </c>
      <c r="I18" s="23">
        <v>3</v>
      </c>
      <c r="J18" s="23"/>
      <c r="K18" s="23">
        <v>2</v>
      </c>
      <c r="L18" s="23"/>
      <c r="M18" s="23">
        <v>3</v>
      </c>
      <c r="N18" s="23"/>
      <c r="O18" s="23">
        <v>2</v>
      </c>
      <c r="P18" s="23"/>
      <c r="Q18" s="23">
        <v>3</v>
      </c>
      <c r="R18" s="23"/>
      <c r="S18" s="23">
        <v>3</v>
      </c>
      <c r="T18" s="23"/>
      <c r="U18" s="23">
        <v>2</v>
      </c>
      <c r="V18" s="23"/>
      <c r="W18" s="23">
        <v>2</v>
      </c>
      <c r="X18" s="23"/>
      <c r="Y18" s="23">
        <v>3</v>
      </c>
      <c r="Z18" s="23"/>
      <c r="AA18" s="23">
        <v>2</v>
      </c>
      <c r="AB18" s="23"/>
      <c r="AC18" s="23">
        <v>2</v>
      </c>
      <c r="AD18" s="23"/>
      <c r="AE18" s="21">
        <f t="shared" si="0"/>
        <v>29</v>
      </c>
      <c r="AF18" s="21">
        <f t="shared" si="0"/>
        <v>1</v>
      </c>
      <c r="AG18" s="22"/>
    </row>
    <row r="19" spans="2:33" ht="31.5" customHeight="1">
      <c r="B19" s="1">
        <v>6</v>
      </c>
      <c r="C19" s="41" t="s">
        <v>33</v>
      </c>
      <c r="D19" s="41"/>
      <c r="E19" s="2" t="s">
        <v>42</v>
      </c>
      <c r="F19" s="21">
        <v>60</v>
      </c>
      <c r="G19" s="23">
        <v>5</v>
      </c>
      <c r="H19" s="23">
        <v>0</v>
      </c>
      <c r="I19" s="23">
        <v>5</v>
      </c>
      <c r="J19" s="23"/>
      <c r="K19" s="23">
        <v>5</v>
      </c>
      <c r="L19" s="23"/>
      <c r="M19" s="23">
        <v>5</v>
      </c>
      <c r="N19" s="23"/>
      <c r="O19" s="23">
        <v>5</v>
      </c>
      <c r="P19" s="23"/>
      <c r="Q19" s="23">
        <v>5</v>
      </c>
      <c r="R19" s="23"/>
      <c r="S19" s="23">
        <v>5</v>
      </c>
      <c r="T19" s="23"/>
      <c r="U19" s="23">
        <v>5</v>
      </c>
      <c r="V19" s="23"/>
      <c r="W19" s="23">
        <v>5</v>
      </c>
      <c r="X19" s="23"/>
      <c r="Y19" s="23">
        <v>5</v>
      </c>
      <c r="Z19" s="23"/>
      <c r="AA19" s="23">
        <v>5</v>
      </c>
      <c r="AB19" s="23"/>
      <c r="AC19" s="23">
        <v>5</v>
      </c>
      <c r="AD19" s="23"/>
      <c r="AE19" s="21">
        <f t="shared" si="0"/>
        <v>60</v>
      </c>
      <c r="AF19" s="21">
        <v>0</v>
      </c>
      <c r="AG19" s="22"/>
    </row>
    <row r="20" spans="2:33" ht="45" customHeight="1">
      <c r="B20" s="1">
        <v>7</v>
      </c>
      <c r="C20" s="41" t="s">
        <v>34</v>
      </c>
      <c r="D20" s="41"/>
      <c r="E20" s="2" t="s">
        <v>55</v>
      </c>
      <c r="F20" s="3">
        <v>55</v>
      </c>
      <c r="G20" s="23">
        <v>4</v>
      </c>
      <c r="H20" s="23">
        <v>0</v>
      </c>
      <c r="I20" s="23">
        <v>4</v>
      </c>
      <c r="J20" s="23"/>
      <c r="K20" s="23">
        <v>5</v>
      </c>
      <c r="L20" s="23"/>
      <c r="M20" s="23">
        <v>5</v>
      </c>
      <c r="N20" s="23"/>
      <c r="O20" s="23">
        <v>5</v>
      </c>
      <c r="P20" s="23"/>
      <c r="Q20" s="23">
        <v>4</v>
      </c>
      <c r="R20" s="23"/>
      <c r="S20" s="23">
        <v>5</v>
      </c>
      <c r="T20" s="23"/>
      <c r="U20" s="23">
        <v>5</v>
      </c>
      <c r="V20" s="23"/>
      <c r="W20" s="23">
        <v>3</v>
      </c>
      <c r="X20" s="23"/>
      <c r="Y20" s="23">
        <v>5</v>
      </c>
      <c r="Z20" s="23"/>
      <c r="AA20" s="23">
        <v>5</v>
      </c>
      <c r="AB20" s="23"/>
      <c r="AC20" s="23">
        <v>5</v>
      </c>
      <c r="AD20" s="23"/>
      <c r="AE20" s="21">
        <f t="shared" si="0"/>
        <v>55</v>
      </c>
      <c r="AF20" s="21">
        <f t="shared" si="0"/>
        <v>0</v>
      </c>
      <c r="AG20" s="22"/>
    </row>
    <row r="21" spans="2:33" ht="25.5">
      <c r="B21" s="1">
        <v>8</v>
      </c>
      <c r="C21" s="41" t="s">
        <v>44</v>
      </c>
      <c r="D21" s="41"/>
      <c r="E21" s="2" t="s">
        <v>56</v>
      </c>
      <c r="F21" s="3">
        <v>445</v>
      </c>
      <c r="G21" s="23">
        <v>25</v>
      </c>
      <c r="H21" s="23">
        <v>15</v>
      </c>
      <c r="I21" s="23">
        <v>20</v>
      </c>
      <c r="J21" s="23"/>
      <c r="K21" s="23">
        <v>50</v>
      </c>
      <c r="L21" s="23"/>
      <c r="M21" s="23">
        <v>30</v>
      </c>
      <c r="N21" s="23"/>
      <c r="O21" s="23">
        <v>30</v>
      </c>
      <c r="P21" s="23"/>
      <c r="Q21" s="23">
        <v>30</v>
      </c>
      <c r="R21" s="23"/>
      <c r="S21" s="23">
        <v>40</v>
      </c>
      <c r="T21" s="23"/>
      <c r="U21" s="23">
        <v>40</v>
      </c>
      <c r="V21" s="23"/>
      <c r="W21" s="23">
        <v>50</v>
      </c>
      <c r="X21" s="23"/>
      <c r="Y21" s="23">
        <v>50</v>
      </c>
      <c r="Z21" s="23"/>
      <c r="AA21" s="23">
        <v>40</v>
      </c>
      <c r="AB21" s="23"/>
      <c r="AC21" s="20">
        <v>40</v>
      </c>
      <c r="AD21" s="20"/>
      <c r="AE21" s="21">
        <f t="shared" si="0"/>
        <v>445</v>
      </c>
      <c r="AF21" s="21">
        <f t="shared" si="0"/>
        <v>15</v>
      </c>
      <c r="AG21" s="22"/>
    </row>
    <row r="22" spans="2:33" ht="25.5">
      <c r="B22" s="1">
        <v>9</v>
      </c>
      <c r="C22" s="41" t="s">
        <v>53</v>
      </c>
      <c r="D22" s="41"/>
      <c r="E22" s="2" t="s">
        <v>56</v>
      </c>
      <c r="F22" s="3">
        <v>445</v>
      </c>
      <c r="G22" s="23">
        <v>25</v>
      </c>
      <c r="H22" s="23">
        <v>15</v>
      </c>
      <c r="I22" s="23">
        <v>20</v>
      </c>
      <c r="J22" s="23"/>
      <c r="K22" s="23">
        <v>50</v>
      </c>
      <c r="L22" s="23"/>
      <c r="M22" s="23">
        <v>30</v>
      </c>
      <c r="N22" s="23"/>
      <c r="O22" s="23">
        <v>30</v>
      </c>
      <c r="P22" s="23"/>
      <c r="Q22" s="23">
        <v>30</v>
      </c>
      <c r="R22" s="23"/>
      <c r="S22" s="23">
        <v>40</v>
      </c>
      <c r="T22" s="23"/>
      <c r="U22" s="23">
        <v>40</v>
      </c>
      <c r="V22" s="23"/>
      <c r="W22" s="23">
        <v>50</v>
      </c>
      <c r="X22" s="23"/>
      <c r="Y22" s="23">
        <v>50</v>
      </c>
      <c r="Z22" s="23"/>
      <c r="AA22" s="23">
        <v>40</v>
      </c>
      <c r="AB22" s="23"/>
      <c r="AC22" s="20">
        <v>40</v>
      </c>
      <c r="AD22" s="20"/>
      <c r="AE22" s="21">
        <f t="shared" si="0"/>
        <v>445</v>
      </c>
      <c r="AF22" s="21">
        <f t="shared" si="0"/>
        <v>15</v>
      </c>
      <c r="AG22" s="22"/>
    </row>
    <row r="23" spans="2:33" ht="29.25" customHeight="1">
      <c r="B23" s="1">
        <v>10</v>
      </c>
      <c r="C23" s="41" t="s">
        <v>36</v>
      </c>
      <c r="D23" s="41" t="s">
        <v>0</v>
      </c>
      <c r="E23" s="2" t="s">
        <v>56</v>
      </c>
      <c r="F23" s="4">
        <v>385</v>
      </c>
      <c r="G23" s="23">
        <v>20</v>
      </c>
      <c r="H23" s="23">
        <v>5</v>
      </c>
      <c r="I23" s="23">
        <v>10</v>
      </c>
      <c r="J23" s="23"/>
      <c r="K23" s="23">
        <v>20</v>
      </c>
      <c r="L23" s="23"/>
      <c r="M23" s="23">
        <v>15</v>
      </c>
      <c r="N23" s="23"/>
      <c r="O23" s="23">
        <v>40</v>
      </c>
      <c r="P23" s="23"/>
      <c r="Q23" s="23">
        <v>30</v>
      </c>
      <c r="R23" s="23"/>
      <c r="S23" s="23">
        <v>50</v>
      </c>
      <c r="T23" s="23"/>
      <c r="U23" s="23">
        <v>40</v>
      </c>
      <c r="V23" s="23"/>
      <c r="W23" s="23">
        <v>50</v>
      </c>
      <c r="X23" s="23"/>
      <c r="Y23" s="23">
        <v>30</v>
      </c>
      <c r="Z23" s="23"/>
      <c r="AA23" s="23">
        <v>40</v>
      </c>
      <c r="AB23" s="23"/>
      <c r="AC23" s="20">
        <v>40</v>
      </c>
      <c r="AD23" s="20"/>
      <c r="AE23" s="21">
        <f t="shared" si="0"/>
        <v>385</v>
      </c>
      <c r="AF23" s="21">
        <f t="shared" si="0"/>
        <v>5</v>
      </c>
      <c r="AG23" s="22"/>
    </row>
    <row r="24" spans="2:33" ht="29.25" customHeight="1">
      <c r="B24" s="1">
        <v>11</v>
      </c>
      <c r="C24" s="41" t="s">
        <v>37</v>
      </c>
      <c r="D24" s="41" t="s">
        <v>0</v>
      </c>
      <c r="E24" s="2" t="s">
        <v>46</v>
      </c>
      <c r="F24" s="4">
        <v>1000</v>
      </c>
      <c r="G24" s="23">
        <v>70</v>
      </c>
      <c r="H24" s="23">
        <v>70</v>
      </c>
      <c r="I24" s="23">
        <v>70</v>
      </c>
      <c r="J24" s="23"/>
      <c r="K24" s="23">
        <v>70</v>
      </c>
      <c r="L24" s="23"/>
      <c r="M24" s="23">
        <v>80</v>
      </c>
      <c r="N24" s="23"/>
      <c r="O24" s="23">
        <v>70</v>
      </c>
      <c r="P24" s="23"/>
      <c r="Q24" s="23">
        <v>70</v>
      </c>
      <c r="R24" s="23"/>
      <c r="S24" s="23">
        <v>70</v>
      </c>
      <c r="T24" s="23"/>
      <c r="U24" s="23">
        <v>70</v>
      </c>
      <c r="V24" s="23"/>
      <c r="W24" s="23">
        <v>200</v>
      </c>
      <c r="X24" s="23"/>
      <c r="Y24" s="23">
        <v>70</v>
      </c>
      <c r="Z24" s="23"/>
      <c r="AA24" s="23">
        <v>70</v>
      </c>
      <c r="AB24" s="23"/>
      <c r="AC24" s="20">
        <v>90</v>
      </c>
      <c r="AD24" s="20"/>
      <c r="AE24" s="21">
        <f t="shared" si="0"/>
        <v>1000</v>
      </c>
      <c r="AF24" s="21">
        <f t="shared" si="0"/>
        <v>70</v>
      </c>
      <c r="AG24" s="22"/>
    </row>
    <row r="25" spans="2:33" ht="29.25" customHeight="1">
      <c r="B25" s="1">
        <v>12</v>
      </c>
      <c r="C25" s="41" t="s">
        <v>57</v>
      </c>
      <c r="D25" s="41" t="s">
        <v>0</v>
      </c>
      <c r="E25" s="2" t="s">
        <v>46</v>
      </c>
      <c r="F25" s="4">
        <v>12</v>
      </c>
      <c r="G25" s="23">
        <v>1</v>
      </c>
      <c r="H25" s="23">
        <v>1</v>
      </c>
      <c r="I25" s="23">
        <v>1</v>
      </c>
      <c r="J25" s="23"/>
      <c r="K25" s="23">
        <v>1</v>
      </c>
      <c r="L25" s="23"/>
      <c r="M25" s="23">
        <v>1</v>
      </c>
      <c r="N25" s="23"/>
      <c r="O25" s="23">
        <v>1</v>
      </c>
      <c r="P25" s="23"/>
      <c r="Q25" s="23">
        <v>1</v>
      </c>
      <c r="R25" s="23"/>
      <c r="S25" s="23">
        <v>1</v>
      </c>
      <c r="T25" s="23"/>
      <c r="U25" s="23">
        <v>1</v>
      </c>
      <c r="V25" s="23"/>
      <c r="W25" s="23">
        <v>1</v>
      </c>
      <c r="X25" s="23"/>
      <c r="Y25" s="23">
        <v>1</v>
      </c>
      <c r="Z25" s="23"/>
      <c r="AA25" s="23">
        <v>1</v>
      </c>
      <c r="AB25" s="23"/>
      <c r="AC25" s="20">
        <v>1</v>
      </c>
      <c r="AD25" s="20"/>
      <c r="AE25" s="21">
        <f t="shared" si="0"/>
        <v>12</v>
      </c>
      <c r="AF25" s="21">
        <f t="shared" si="0"/>
        <v>1</v>
      </c>
      <c r="AG25" s="22"/>
    </row>
    <row r="26" spans="2:33" ht="29.25" customHeight="1">
      <c r="B26" s="1">
        <v>13</v>
      </c>
      <c r="C26" s="41" t="s">
        <v>58</v>
      </c>
      <c r="D26" s="41" t="s">
        <v>0</v>
      </c>
      <c r="E26" s="2" t="s">
        <v>46</v>
      </c>
      <c r="F26" s="4">
        <v>12</v>
      </c>
      <c r="G26" s="23">
        <v>1</v>
      </c>
      <c r="H26" s="23">
        <v>1</v>
      </c>
      <c r="I26" s="23">
        <v>1</v>
      </c>
      <c r="J26" s="23"/>
      <c r="K26" s="23">
        <v>1</v>
      </c>
      <c r="L26" s="23"/>
      <c r="M26" s="23">
        <v>1</v>
      </c>
      <c r="N26" s="23"/>
      <c r="O26" s="23">
        <v>1</v>
      </c>
      <c r="P26" s="23"/>
      <c r="Q26" s="23">
        <v>1</v>
      </c>
      <c r="R26" s="23"/>
      <c r="S26" s="23">
        <v>1</v>
      </c>
      <c r="T26" s="23"/>
      <c r="U26" s="23">
        <v>1</v>
      </c>
      <c r="V26" s="23"/>
      <c r="W26" s="23">
        <v>1</v>
      </c>
      <c r="X26" s="23"/>
      <c r="Y26" s="23">
        <v>1</v>
      </c>
      <c r="Z26" s="23"/>
      <c r="AA26" s="23">
        <v>1</v>
      </c>
      <c r="AB26" s="23"/>
      <c r="AC26" s="20">
        <v>1</v>
      </c>
      <c r="AD26" s="20"/>
      <c r="AE26" s="21">
        <f t="shared" si="0"/>
        <v>12</v>
      </c>
      <c r="AF26" s="21">
        <f t="shared" si="0"/>
        <v>1</v>
      </c>
      <c r="AG26" s="22"/>
    </row>
    <row r="27" spans="2:33">
      <c r="C27" s="39" t="s">
        <v>1</v>
      </c>
      <c r="D27" s="39"/>
    </row>
    <row r="28" spans="2:33">
      <c r="C28" s="40" t="s">
        <v>2</v>
      </c>
      <c r="D28" s="40"/>
    </row>
    <row r="29" spans="2:33">
      <c r="C29" s="39"/>
      <c r="D29" s="39"/>
    </row>
    <row r="30" spans="2:33" ht="12.75" customHeight="1">
      <c r="C30" s="40"/>
      <c r="D30" s="40"/>
    </row>
  </sheetData>
  <mergeCells count="42">
    <mergeCell ref="C21:D21"/>
    <mergeCell ref="C22:D22"/>
    <mergeCell ref="C23:D23"/>
    <mergeCell ref="C24:D24"/>
    <mergeCell ref="C25:D25"/>
    <mergeCell ref="B12:B14"/>
    <mergeCell ref="C12:D14"/>
    <mergeCell ref="E12:E14"/>
    <mergeCell ref="F12:F14"/>
    <mergeCell ref="G12:AD12"/>
    <mergeCell ref="Y13:Z13"/>
    <mergeCell ref="AA13:AB13"/>
    <mergeCell ref="AC13:AD13"/>
    <mergeCell ref="G13:H13"/>
    <mergeCell ref="I13:J13"/>
    <mergeCell ref="K13:L13"/>
    <mergeCell ref="M13:N13"/>
    <mergeCell ref="O13:P13"/>
    <mergeCell ref="Q13:R13"/>
    <mergeCell ref="S13:T13"/>
    <mergeCell ref="U13:V13"/>
    <mergeCell ref="R3:AG3"/>
    <mergeCell ref="B6:C6"/>
    <mergeCell ref="B7:C7"/>
    <mergeCell ref="C9:D9"/>
    <mergeCell ref="E9:AG9"/>
    <mergeCell ref="C11:D11"/>
    <mergeCell ref="E11:AG11"/>
    <mergeCell ref="C29:D29"/>
    <mergeCell ref="C30:D30"/>
    <mergeCell ref="C27:D27"/>
    <mergeCell ref="C28:D28"/>
    <mergeCell ref="AG12:AG14"/>
    <mergeCell ref="W13:X13"/>
    <mergeCell ref="AE12:AF13"/>
    <mergeCell ref="C26:D26"/>
    <mergeCell ref="C15:D15"/>
    <mergeCell ref="C16:D16"/>
    <mergeCell ref="C17:D17"/>
    <mergeCell ref="C18:D18"/>
    <mergeCell ref="C19:D19"/>
    <mergeCell ref="C20:D20"/>
  </mergeCells>
  <printOptions horizontalCentered="1"/>
  <pageMargins left="0.23622047244094491" right="0.23622047244094491" top="0" bottom="0" header="0.31496062992125984" footer="0.31496062992125984"/>
  <pageSetup paperSize="5" scale="75" fitToHeight="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8F3B-3842-4A02-95AD-3113E7E61151}">
  <sheetPr>
    <pageSetUpPr fitToPage="1"/>
  </sheetPr>
  <dimension ref="B1:AG30"/>
  <sheetViews>
    <sheetView topLeftCell="A12" workbookViewId="0">
      <selection activeCell="M17" sqref="M17"/>
    </sheetView>
  </sheetViews>
  <sheetFormatPr baseColWidth="10" defaultColWidth="11.42578125" defaultRowHeight="12.75"/>
  <cols>
    <col min="1" max="1" width="11.42578125" style="6"/>
    <col min="2" max="2" width="4.85546875" style="5" customWidth="1"/>
    <col min="3" max="3" width="22.140625" style="6" customWidth="1"/>
    <col min="4" max="4" width="23.7109375" style="6" customWidth="1"/>
    <col min="5" max="5" width="11.140625" style="6" customWidth="1"/>
    <col min="6" max="6" width="8.28515625" style="5" customWidth="1"/>
    <col min="7" max="22" width="3.5703125" style="6" customWidth="1"/>
    <col min="23" max="23" width="5.140625" style="6" customWidth="1"/>
    <col min="24" max="30" width="3.5703125" style="6" customWidth="1"/>
    <col min="31" max="32" width="6.5703125" style="6" customWidth="1"/>
    <col min="33" max="33" width="32.42578125" style="6" customWidth="1"/>
    <col min="34" max="16384" width="11.42578125" style="6"/>
  </cols>
  <sheetData>
    <row r="1" spans="2:33">
      <c r="B1" s="7"/>
      <c r="C1" s="8"/>
      <c r="D1" s="8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>
      <c r="B2" s="7"/>
      <c r="C2" s="9"/>
      <c r="D2" s="9"/>
      <c r="E2" s="9"/>
      <c r="F2" s="25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>
      <c r="B3" s="7"/>
      <c r="C3" s="8"/>
      <c r="D3" s="8"/>
      <c r="E3" s="9"/>
      <c r="F3" s="2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>
      <c r="B4" s="7"/>
      <c r="C4" s="8"/>
      <c r="D4" s="8"/>
      <c r="E4" s="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15">
      <c r="B6" s="49" t="s">
        <v>3</v>
      </c>
      <c r="C6" s="49"/>
      <c r="D6" s="11" t="s">
        <v>47</v>
      </c>
      <c r="E6" s="9"/>
      <c r="F6" s="25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">
      <c r="B7" s="50" t="s">
        <v>4</v>
      </c>
      <c r="C7" s="50"/>
      <c r="D7" s="12" t="s">
        <v>28</v>
      </c>
      <c r="E7" s="13"/>
      <c r="F7" s="14"/>
      <c r="G7" s="13"/>
      <c r="H7" s="15"/>
      <c r="I7" s="15"/>
      <c r="J7" s="15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">
      <c r="B8" s="28"/>
      <c r="C8" s="28"/>
      <c r="D8" s="11"/>
      <c r="E8" s="9"/>
      <c r="F8" s="25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40.5" customHeight="1">
      <c r="B9" s="28"/>
      <c r="C9" s="51" t="s">
        <v>5</v>
      </c>
      <c r="D9" s="51"/>
      <c r="E9" s="52" t="s">
        <v>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5" customHeight="1">
      <c r="B10" s="28"/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2:33" ht="60" customHeight="1">
      <c r="B11" s="28"/>
      <c r="C11" s="51" t="s">
        <v>6</v>
      </c>
      <c r="D11" s="51"/>
      <c r="E11" s="52" t="s">
        <v>49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2:33" ht="18">
      <c r="B12" s="44" t="s">
        <v>7</v>
      </c>
      <c r="C12" s="45" t="s">
        <v>8</v>
      </c>
      <c r="D12" s="45"/>
      <c r="E12" s="46" t="s">
        <v>9</v>
      </c>
      <c r="F12" s="46" t="s">
        <v>51</v>
      </c>
      <c r="G12" s="47" t="s">
        <v>50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3" t="s">
        <v>12</v>
      </c>
      <c r="AF12" s="43"/>
      <c r="AG12" s="43" t="s">
        <v>13</v>
      </c>
    </row>
    <row r="13" spans="2:33">
      <c r="B13" s="44"/>
      <c r="C13" s="45"/>
      <c r="D13" s="45"/>
      <c r="E13" s="46"/>
      <c r="F13" s="46"/>
      <c r="G13" s="43" t="s">
        <v>14</v>
      </c>
      <c r="H13" s="43"/>
      <c r="I13" s="43" t="s">
        <v>15</v>
      </c>
      <c r="J13" s="43"/>
      <c r="K13" s="43" t="s">
        <v>16</v>
      </c>
      <c r="L13" s="43"/>
      <c r="M13" s="43" t="s">
        <v>17</v>
      </c>
      <c r="N13" s="43"/>
      <c r="O13" s="43" t="s">
        <v>18</v>
      </c>
      <c r="P13" s="43"/>
      <c r="Q13" s="43" t="s">
        <v>19</v>
      </c>
      <c r="R13" s="43"/>
      <c r="S13" s="43" t="s">
        <v>20</v>
      </c>
      <c r="T13" s="43"/>
      <c r="U13" s="43" t="s">
        <v>21</v>
      </c>
      <c r="V13" s="43"/>
      <c r="W13" s="43" t="s">
        <v>22</v>
      </c>
      <c r="X13" s="43"/>
      <c r="Y13" s="43" t="s">
        <v>23</v>
      </c>
      <c r="Z13" s="43"/>
      <c r="AA13" s="43" t="s">
        <v>24</v>
      </c>
      <c r="AB13" s="43"/>
      <c r="AC13" s="43" t="s">
        <v>25</v>
      </c>
      <c r="AD13" s="43"/>
      <c r="AE13" s="43"/>
      <c r="AF13" s="43"/>
      <c r="AG13" s="43"/>
    </row>
    <row r="14" spans="2:33">
      <c r="B14" s="44"/>
      <c r="C14" s="45"/>
      <c r="D14" s="45"/>
      <c r="E14" s="46"/>
      <c r="F14" s="46"/>
      <c r="G14" s="24" t="s">
        <v>26</v>
      </c>
      <c r="H14" s="24" t="s">
        <v>27</v>
      </c>
      <c r="I14" s="24" t="s">
        <v>26</v>
      </c>
      <c r="J14" s="24" t="s">
        <v>27</v>
      </c>
      <c r="K14" s="24" t="s">
        <v>26</v>
      </c>
      <c r="L14" s="24" t="s">
        <v>27</v>
      </c>
      <c r="M14" s="24" t="s">
        <v>26</v>
      </c>
      <c r="N14" s="24" t="s">
        <v>27</v>
      </c>
      <c r="O14" s="24" t="s">
        <v>26</v>
      </c>
      <c r="P14" s="24" t="s">
        <v>27</v>
      </c>
      <c r="Q14" s="24" t="s">
        <v>26</v>
      </c>
      <c r="R14" s="24" t="s">
        <v>27</v>
      </c>
      <c r="S14" s="24" t="s">
        <v>26</v>
      </c>
      <c r="T14" s="24" t="s">
        <v>27</v>
      </c>
      <c r="U14" s="24" t="s">
        <v>26</v>
      </c>
      <c r="V14" s="24" t="s">
        <v>27</v>
      </c>
      <c r="W14" s="24" t="s">
        <v>26</v>
      </c>
      <c r="X14" s="24" t="s">
        <v>27</v>
      </c>
      <c r="Y14" s="24" t="s">
        <v>26</v>
      </c>
      <c r="Z14" s="24" t="s">
        <v>27</v>
      </c>
      <c r="AA14" s="24" t="s">
        <v>26</v>
      </c>
      <c r="AB14" s="24" t="s">
        <v>27</v>
      </c>
      <c r="AC14" s="24" t="s">
        <v>26</v>
      </c>
      <c r="AD14" s="24" t="s">
        <v>27</v>
      </c>
      <c r="AE14" s="24" t="s">
        <v>26</v>
      </c>
      <c r="AF14" s="24" t="s">
        <v>27</v>
      </c>
      <c r="AG14" s="43"/>
    </row>
    <row r="15" spans="2:33" ht="25.5">
      <c r="B15" s="1">
        <v>1</v>
      </c>
      <c r="C15" s="42" t="s">
        <v>29</v>
      </c>
      <c r="D15" s="42"/>
      <c r="E15" s="2" t="s">
        <v>38</v>
      </c>
      <c r="F15" s="3">
        <v>510</v>
      </c>
      <c r="G15" s="20">
        <v>40</v>
      </c>
      <c r="H15" s="20"/>
      <c r="I15" s="20">
        <v>30</v>
      </c>
      <c r="J15" s="20"/>
      <c r="K15" s="20">
        <v>50</v>
      </c>
      <c r="L15" s="20"/>
      <c r="M15" s="20">
        <v>40</v>
      </c>
      <c r="N15" s="20"/>
      <c r="O15" s="20">
        <v>40</v>
      </c>
      <c r="P15" s="20"/>
      <c r="Q15" s="20">
        <v>40</v>
      </c>
      <c r="R15" s="20"/>
      <c r="S15" s="20">
        <v>40</v>
      </c>
      <c r="T15" s="20"/>
      <c r="U15" s="20">
        <v>40</v>
      </c>
      <c r="V15" s="20"/>
      <c r="W15" s="20">
        <v>60</v>
      </c>
      <c r="X15" s="20"/>
      <c r="Y15" s="20">
        <v>50</v>
      </c>
      <c r="Z15" s="20"/>
      <c r="AA15" s="20">
        <v>40</v>
      </c>
      <c r="AB15" s="20"/>
      <c r="AC15" s="20">
        <v>40</v>
      </c>
      <c r="AD15" s="20"/>
      <c r="AE15" s="21">
        <f t="shared" ref="AE15:AF24" si="0">G15+I15+K15+M15+O15+Q15+S15+U15+W15+Y15+AA15+AC15</f>
        <v>510</v>
      </c>
      <c r="AF15" s="21">
        <f t="shared" si="0"/>
        <v>0</v>
      </c>
      <c r="AG15" s="22"/>
    </row>
    <row r="16" spans="2:33" ht="26.25" customHeight="1">
      <c r="B16" s="1">
        <v>2</v>
      </c>
      <c r="C16" s="42" t="s">
        <v>52</v>
      </c>
      <c r="D16" s="42"/>
      <c r="E16" s="2" t="s">
        <v>54</v>
      </c>
      <c r="F16" s="3">
        <v>510</v>
      </c>
      <c r="G16" s="20">
        <v>40</v>
      </c>
      <c r="H16" s="20"/>
      <c r="I16" s="20">
        <v>30</v>
      </c>
      <c r="J16" s="20"/>
      <c r="K16" s="20">
        <v>50</v>
      </c>
      <c r="L16" s="20"/>
      <c r="M16" s="20">
        <v>40</v>
      </c>
      <c r="N16" s="20"/>
      <c r="O16" s="20">
        <v>40</v>
      </c>
      <c r="P16" s="20"/>
      <c r="Q16" s="20">
        <v>40</v>
      </c>
      <c r="R16" s="20"/>
      <c r="S16" s="20">
        <v>40</v>
      </c>
      <c r="T16" s="20"/>
      <c r="U16" s="20">
        <v>40</v>
      </c>
      <c r="V16" s="20"/>
      <c r="W16" s="20">
        <v>60</v>
      </c>
      <c r="X16" s="20"/>
      <c r="Y16" s="20">
        <v>50</v>
      </c>
      <c r="Z16" s="20"/>
      <c r="AA16" s="20">
        <v>40</v>
      </c>
      <c r="AB16" s="20"/>
      <c r="AC16" s="20">
        <v>40</v>
      </c>
      <c r="AD16" s="20"/>
      <c r="AE16" s="21">
        <f t="shared" si="0"/>
        <v>510</v>
      </c>
      <c r="AF16" s="21">
        <f t="shared" si="0"/>
        <v>0</v>
      </c>
      <c r="AG16" s="22"/>
    </row>
    <row r="17" spans="2:33" ht="28.5" customHeight="1">
      <c r="B17" s="1">
        <v>4</v>
      </c>
      <c r="C17" s="42" t="s">
        <v>32</v>
      </c>
      <c r="D17" s="42"/>
      <c r="E17" s="2" t="s">
        <v>40</v>
      </c>
      <c r="F17" s="3">
        <v>198</v>
      </c>
      <c r="G17" s="23">
        <v>12</v>
      </c>
      <c r="H17" s="23"/>
      <c r="I17" s="23">
        <v>10</v>
      </c>
      <c r="J17" s="23"/>
      <c r="K17" s="23">
        <v>12</v>
      </c>
      <c r="L17" s="23"/>
      <c r="M17" s="23">
        <v>15</v>
      </c>
      <c r="N17" s="23"/>
      <c r="O17" s="23">
        <v>16</v>
      </c>
      <c r="P17" s="23"/>
      <c r="Q17" s="23">
        <v>12</v>
      </c>
      <c r="R17" s="23"/>
      <c r="S17" s="23">
        <v>13</v>
      </c>
      <c r="T17" s="23"/>
      <c r="U17" s="23">
        <v>15</v>
      </c>
      <c r="V17" s="23"/>
      <c r="W17" s="23">
        <v>18</v>
      </c>
      <c r="X17" s="23"/>
      <c r="Y17" s="23">
        <v>20</v>
      </c>
      <c r="Z17" s="23"/>
      <c r="AA17" s="23">
        <v>25</v>
      </c>
      <c r="AB17" s="23"/>
      <c r="AC17" s="20">
        <v>30</v>
      </c>
      <c r="AD17" s="20"/>
      <c r="AE17" s="21">
        <f t="shared" si="0"/>
        <v>198</v>
      </c>
      <c r="AF17" s="21">
        <f t="shared" si="0"/>
        <v>0</v>
      </c>
      <c r="AG17" s="22"/>
    </row>
    <row r="18" spans="2:33" ht="38.25" customHeight="1">
      <c r="B18" s="1">
        <v>5</v>
      </c>
      <c r="C18" s="42" t="s">
        <v>31</v>
      </c>
      <c r="D18" s="42" t="s">
        <v>0</v>
      </c>
      <c r="E18" s="2" t="s">
        <v>41</v>
      </c>
      <c r="F18" s="3">
        <v>29</v>
      </c>
      <c r="G18" s="23">
        <v>2</v>
      </c>
      <c r="H18" s="23"/>
      <c r="I18" s="23">
        <v>3</v>
      </c>
      <c r="J18" s="23"/>
      <c r="K18" s="23">
        <v>2</v>
      </c>
      <c r="L18" s="23"/>
      <c r="M18" s="23">
        <v>3</v>
      </c>
      <c r="N18" s="23"/>
      <c r="O18" s="23">
        <v>2</v>
      </c>
      <c r="P18" s="23"/>
      <c r="Q18" s="23">
        <v>3</v>
      </c>
      <c r="R18" s="23"/>
      <c r="S18" s="23">
        <v>3</v>
      </c>
      <c r="T18" s="23"/>
      <c r="U18" s="23">
        <v>2</v>
      </c>
      <c r="V18" s="23"/>
      <c r="W18" s="23">
        <v>2</v>
      </c>
      <c r="X18" s="23"/>
      <c r="Y18" s="23">
        <v>3</v>
      </c>
      <c r="Z18" s="23"/>
      <c r="AA18" s="23">
        <v>2</v>
      </c>
      <c r="AB18" s="23"/>
      <c r="AC18" s="23">
        <v>2</v>
      </c>
      <c r="AD18" s="23"/>
      <c r="AE18" s="21">
        <f t="shared" si="0"/>
        <v>29</v>
      </c>
      <c r="AF18" s="21">
        <f t="shared" si="0"/>
        <v>0</v>
      </c>
      <c r="AG18" s="22"/>
    </row>
    <row r="19" spans="2:33" ht="31.5" customHeight="1">
      <c r="B19" s="1">
        <v>6</v>
      </c>
      <c r="C19" s="41" t="s">
        <v>33</v>
      </c>
      <c r="D19" s="41"/>
      <c r="E19" s="2" t="s">
        <v>42</v>
      </c>
      <c r="F19" s="21">
        <v>60</v>
      </c>
      <c r="G19" s="23">
        <v>5</v>
      </c>
      <c r="H19" s="23"/>
      <c r="I19" s="23">
        <v>5</v>
      </c>
      <c r="J19" s="23"/>
      <c r="K19" s="23">
        <v>5</v>
      </c>
      <c r="L19" s="23"/>
      <c r="M19" s="23">
        <v>5</v>
      </c>
      <c r="N19" s="23"/>
      <c r="O19" s="23">
        <v>5</v>
      </c>
      <c r="P19" s="23"/>
      <c r="Q19" s="23">
        <v>5</v>
      </c>
      <c r="R19" s="23"/>
      <c r="S19" s="23">
        <v>5</v>
      </c>
      <c r="T19" s="23"/>
      <c r="U19" s="23">
        <v>5</v>
      </c>
      <c r="V19" s="23"/>
      <c r="W19" s="23">
        <v>5</v>
      </c>
      <c r="X19" s="23"/>
      <c r="Y19" s="23">
        <v>5</v>
      </c>
      <c r="Z19" s="23"/>
      <c r="AA19" s="23">
        <v>5</v>
      </c>
      <c r="AB19" s="23"/>
      <c r="AC19" s="23">
        <v>5</v>
      </c>
      <c r="AD19" s="23"/>
      <c r="AE19" s="21">
        <f t="shared" si="0"/>
        <v>60</v>
      </c>
      <c r="AF19" s="21">
        <v>0</v>
      </c>
      <c r="AG19" s="22"/>
    </row>
    <row r="20" spans="2:33" ht="45" customHeight="1">
      <c r="B20" s="1">
        <v>7</v>
      </c>
      <c r="C20" s="41" t="s">
        <v>34</v>
      </c>
      <c r="D20" s="41"/>
      <c r="E20" s="2" t="s">
        <v>55</v>
      </c>
      <c r="F20" s="3">
        <v>55</v>
      </c>
      <c r="G20" s="23">
        <v>4</v>
      </c>
      <c r="H20" s="23"/>
      <c r="I20" s="23">
        <v>4</v>
      </c>
      <c r="J20" s="23"/>
      <c r="K20" s="23">
        <v>5</v>
      </c>
      <c r="L20" s="23"/>
      <c r="M20" s="23">
        <v>5</v>
      </c>
      <c r="N20" s="23"/>
      <c r="O20" s="23">
        <v>5</v>
      </c>
      <c r="P20" s="23"/>
      <c r="Q20" s="23">
        <v>4</v>
      </c>
      <c r="R20" s="23"/>
      <c r="S20" s="23">
        <v>5</v>
      </c>
      <c r="T20" s="23"/>
      <c r="U20" s="23">
        <v>5</v>
      </c>
      <c r="V20" s="23"/>
      <c r="W20" s="23">
        <v>3</v>
      </c>
      <c r="X20" s="23"/>
      <c r="Y20" s="23">
        <v>5</v>
      </c>
      <c r="Z20" s="23"/>
      <c r="AA20" s="23">
        <v>5</v>
      </c>
      <c r="AB20" s="23"/>
      <c r="AC20" s="23">
        <v>5</v>
      </c>
      <c r="AD20" s="23"/>
      <c r="AE20" s="21">
        <f t="shared" si="0"/>
        <v>55</v>
      </c>
      <c r="AF20" s="21">
        <f t="shared" si="0"/>
        <v>0</v>
      </c>
      <c r="AG20" s="22"/>
    </row>
    <row r="21" spans="2:33" ht="25.5">
      <c r="B21" s="1">
        <v>8</v>
      </c>
      <c r="C21" s="41" t="s">
        <v>44</v>
      </c>
      <c r="D21" s="41"/>
      <c r="E21" s="2" t="s">
        <v>56</v>
      </c>
      <c r="F21" s="3">
        <v>445</v>
      </c>
      <c r="G21" s="23">
        <v>25</v>
      </c>
      <c r="H21" s="23"/>
      <c r="I21" s="23">
        <v>20</v>
      </c>
      <c r="J21" s="23"/>
      <c r="K21" s="23">
        <v>50</v>
      </c>
      <c r="L21" s="23"/>
      <c r="M21" s="23">
        <v>30</v>
      </c>
      <c r="N21" s="23"/>
      <c r="O21" s="23">
        <v>30</v>
      </c>
      <c r="P21" s="23"/>
      <c r="Q21" s="23">
        <v>30</v>
      </c>
      <c r="R21" s="23"/>
      <c r="S21" s="23">
        <v>40</v>
      </c>
      <c r="T21" s="23"/>
      <c r="U21" s="23">
        <v>40</v>
      </c>
      <c r="V21" s="23"/>
      <c r="W21" s="23">
        <v>50</v>
      </c>
      <c r="X21" s="23"/>
      <c r="Y21" s="23">
        <v>50</v>
      </c>
      <c r="Z21" s="23"/>
      <c r="AA21" s="23">
        <v>40</v>
      </c>
      <c r="AB21" s="23"/>
      <c r="AC21" s="20">
        <v>40</v>
      </c>
      <c r="AD21" s="20"/>
      <c r="AE21" s="21">
        <f t="shared" si="0"/>
        <v>445</v>
      </c>
      <c r="AF21" s="21">
        <f t="shared" si="0"/>
        <v>0</v>
      </c>
      <c r="AG21" s="22"/>
    </row>
    <row r="22" spans="2:33" ht="25.5">
      <c r="B22" s="1">
        <v>9</v>
      </c>
      <c r="C22" s="41" t="s">
        <v>53</v>
      </c>
      <c r="D22" s="41"/>
      <c r="E22" s="2" t="s">
        <v>56</v>
      </c>
      <c r="F22" s="3">
        <v>445</v>
      </c>
      <c r="G22" s="23">
        <v>25</v>
      </c>
      <c r="H22" s="23"/>
      <c r="I22" s="23">
        <v>20</v>
      </c>
      <c r="J22" s="23"/>
      <c r="K22" s="23">
        <v>50</v>
      </c>
      <c r="L22" s="23"/>
      <c r="M22" s="23">
        <v>30</v>
      </c>
      <c r="N22" s="23"/>
      <c r="O22" s="23">
        <v>30</v>
      </c>
      <c r="P22" s="23"/>
      <c r="Q22" s="23">
        <v>30</v>
      </c>
      <c r="R22" s="23"/>
      <c r="S22" s="23">
        <v>40</v>
      </c>
      <c r="T22" s="23"/>
      <c r="U22" s="23">
        <v>40</v>
      </c>
      <c r="V22" s="23"/>
      <c r="W22" s="23">
        <v>50</v>
      </c>
      <c r="X22" s="23"/>
      <c r="Y22" s="23">
        <v>50</v>
      </c>
      <c r="Z22" s="23"/>
      <c r="AA22" s="23">
        <v>40</v>
      </c>
      <c r="AB22" s="23"/>
      <c r="AC22" s="20">
        <v>40</v>
      </c>
      <c r="AD22" s="20"/>
      <c r="AE22" s="21">
        <f t="shared" si="0"/>
        <v>445</v>
      </c>
      <c r="AF22" s="21">
        <f t="shared" si="0"/>
        <v>0</v>
      </c>
      <c r="AG22" s="22"/>
    </row>
    <row r="23" spans="2:33" ht="29.25" customHeight="1">
      <c r="B23" s="1">
        <v>10</v>
      </c>
      <c r="C23" s="41" t="s">
        <v>36</v>
      </c>
      <c r="D23" s="41" t="s">
        <v>0</v>
      </c>
      <c r="E23" s="2" t="s">
        <v>56</v>
      </c>
      <c r="F23" s="4">
        <v>385</v>
      </c>
      <c r="G23" s="23">
        <v>20</v>
      </c>
      <c r="H23" s="23"/>
      <c r="I23" s="23">
        <v>10</v>
      </c>
      <c r="J23" s="23"/>
      <c r="K23" s="23">
        <v>20</v>
      </c>
      <c r="L23" s="23"/>
      <c r="M23" s="23">
        <v>15</v>
      </c>
      <c r="N23" s="23"/>
      <c r="O23" s="23">
        <v>40</v>
      </c>
      <c r="P23" s="23"/>
      <c r="Q23" s="23">
        <v>30</v>
      </c>
      <c r="R23" s="23"/>
      <c r="S23" s="23">
        <v>50</v>
      </c>
      <c r="T23" s="23"/>
      <c r="U23" s="23">
        <v>40</v>
      </c>
      <c r="V23" s="23"/>
      <c r="W23" s="23">
        <v>50</v>
      </c>
      <c r="X23" s="23"/>
      <c r="Y23" s="23">
        <v>30</v>
      </c>
      <c r="Z23" s="23"/>
      <c r="AA23" s="23">
        <v>40</v>
      </c>
      <c r="AB23" s="23"/>
      <c r="AC23" s="20">
        <v>40</v>
      </c>
      <c r="AD23" s="20"/>
      <c r="AE23" s="21">
        <f t="shared" si="0"/>
        <v>385</v>
      </c>
      <c r="AF23" s="21">
        <f t="shared" si="0"/>
        <v>0</v>
      </c>
      <c r="AG23" s="22"/>
    </row>
    <row r="24" spans="2:33" ht="29.25" customHeight="1">
      <c r="B24" s="1">
        <v>11</v>
      </c>
      <c r="C24" s="41" t="s">
        <v>37</v>
      </c>
      <c r="D24" s="41" t="s">
        <v>0</v>
      </c>
      <c r="E24" s="2" t="s">
        <v>46</v>
      </c>
      <c r="F24" s="4">
        <v>1000</v>
      </c>
      <c r="G24" s="23">
        <v>70</v>
      </c>
      <c r="H24" s="23"/>
      <c r="I24" s="23">
        <v>70</v>
      </c>
      <c r="J24" s="23"/>
      <c r="K24" s="23">
        <v>70</v>
      </c>
      <c r="L24" s="23"/>
      <c r="M24" s="23">
        <v>80</v>
      </c>
      <c r="N24" s="23"/>
      <c r="O24" s="23">
        <v>70</v>
      </c>
      <c r="P24" s="23"/>
      <c r="Q24" s="23">
        <v>70</v>
      </c>
      <c r="R24" s="23"/>
      <c r="S24" s="23">
        <v>70</v>
      </c>
      <c r="T24" s="23"/>
      <c r="U24" s="23">
        <v>70</v>
      </c>
      <c r="V24" s="23"/>
      <c r="W24" s="23">
        <v>200</v>
      </c>
      <c r="X24" s="23"/>
      <c r="Y24" s="23">
        <v>70</v>
      </c>
      <c r="Z24" s="23"/>
      <c r="AA24" s="23">
        <v>70</v>
      </c>
      <c r="AB24" s="23"/>
      <c r="AC24" s="20">
        <v>90</v>
      </c>
      <c r="AD24" s="20"/>
      <c r="AE24" s="21">
        <f t="shared" si="0"/>
        <v>1000</v>
      </c>
      <c r="AF24" s="21">
        <f t="shared" si="0"/>
        <v>0</v>
      </c>
      <c r="AG24" s="22"/>
    </row>
    <row r="25" spans="2:33" ht="29.25" customHeight="1">
      <c r="B25" s="1">
        <v>12</v>
      </c>
      <c r="C25" s="41" t="s">
        <v>57</v>
      </c>
      <c r="D25" s="41" t="s">
        <v>0</v>
      </c>
      <c r="E25" s="2" t="s">
        <v>46</v>
      </c>
      <c r="F25" s="4">
        <v>12</v>
      </c>
      <c r="G25" s="23">
        <v>1</v>
      </c>
      <c r="H25" s="23"/>
      <c r="I25" s="23">
        <v>1</v>
      </c>
      <c r="J25" s="23"/>
      <c r="K25" s="23">
        <v>1</v>
      </c>
      <c r="L25" s="23"/>
      <c r="M25" s="23">
        <v>1</v>
      </c>
      <c r="N25" s="23"/>
      <c r="O25" s="23">
        <v>1</v>
      </c>
      <c r="P25" s="23"/>
      <c r="Q25" s="23">
        <v>1</v>
      </c>
      <c r="R25" s="23"/>
      <c r="S25" s="23">
        <v>1</v>
      </c>
      <c r="T25" s="23"/>
      <c r="U25" s="23">
        <v>1</v>
      </c>
      <c r="V25" s="23"/>
      <c r="W25" s="23">
        <v>1</v>
      </c>
      <c r="X25" s="23"/>
      <c r="Y25" s="23">
        <v>1</v>
      </c>
      <c r="Z25" s="23"/>
      <c r="AA25" s="23">
        <v>1</v>
      </c>
      <c r="AB25" s="23"/>
      <c r="AC25" s="20">
        <v>1</v>
      </c>
      <c r="AD25" s="20"/>
      <c r="AE25" s="21">
        <f t="shared" ref="AE25:AE26" si="1">G25+I25+K25+M25+O25+Q25+S25+U25+W25+Y25+AA25+AC25</f>
        <v>12</v>
      </c>
      <c r="AF25" s="21">
        <f t="shared" ref="AF25:AF26" si="2">H25+J25+L25+N25+P25+R25+T25+V25+X25+Z25+AB25+AD25</f>
        <v>0</v>
      </c>
      <c r="AG25" s="22"/>
    </row>
    <row r="26" spans="2:33" ht="29.25" customHeight="1">
      <c r="B26" s="1">
        <v>13</v>
      </c>
      <c r="C26" s="41" t="s">
        <v>58</v>
      </c>
      <c r="D26" s="41" t="s">
        <v>0</v>
      </c>
      <c r="E26" s="2" t="s">
        <v>46</v>
      </c>
      <c r="F26" s="4">
        <v>12</v>
      </c>
      <c r="G26" s="23">
        <v>1</v>
      </c>
      <c r="H26" s="23"/>
      <c r="I26" s="23">
        <v>1</v>
      </c>
      <c r="J26" s="23"/>
      <c r="K26" s="23">
        <v>1</v>
      </c>
      <c r="L26" s="23"/>
      <c r="M26" s="23">
        <v>1</v>
      </c>
      <c r="N26" s="23"/>
      <c r="O26" s="23">
        <v>1</v>
      </c>
      <c r="P26" s="23"/>
      <c r="Q26" s="23">
        <v>1</v>
      </c>
      <c r="R26" s="23"/>
      <c r="S26" s="23">
        <v>1</v>
      </c>
      <c r="T26" s="23"/>
      <c r="U26" s="23">
        <v>1</v>
      </c>
      <c r="V26" s="23"/>
      <c r="W26" s="23">
        <v>1</v>
      </c>
      <c r="X26" s="23"/>
      <c r="Y26" s="23">
        <v>1</v>
      </c>
      <c r="Z26" s="23"/>
      <c r="AA26" s="23">
        <v>1</v>
      </c>
      <c r="AB26" s="23"/>
      <c r="AC26" s="20">
        <v>1</v>
      </c>
      <c r="AD26" s="20"/>
      <c r="AE26" s="21">
        <f t="shared" si="1"/>
        <v>12</v>
      </c>
      <c r="AF26" s="21">
        <f t="shared" si="2"/>
        <v>0</v>
      </c>
      <c r="AG26" s="22"/>
    </row>
    <row r="27" spans="2:33">
      <c r="C27" s="39" t="s">
        <v>1</v>
      </c>
      <c r="D27" s="39"/>
    </row>
    <row r="28" spans="2:33">
      <c r="C28" s="40" t="s">
        <v>2</v>
      </c>
      <c r="D28" s="40"/>
    </row>
    <row r="29" spans="2:33">
      <c r="C29" s="39"/>
      <c r="D29" s="39"/>
    </row>
    <row r="30" spans="2:33">
      <c r="C30" s="40"/>
      <c r="D30" s="40"/>
    </row>
  </sheetData>
  <mergeCells count="42">
    <mergeCell ref="C11:D11"/>
    <mergeCell ref="E11:AG11"/>
    <mergeCell ref="R3:AG3"/>
    <mergeCell ref="B6:C6"/>
    <mergeCell ref="B7:C7"/>
    <mergeCell ref="C9:D9"/>
    <mergeCell ref="E9:AG9"/>
    <mergeCell ref="B12:B14"/>
    <mergeCell ref="C12:D14"/>
    <mergeCell ref="E12:E14"/>
    <mergeCell ref="F12:F14"/>
    <mergeCell ref="G12:AD12"/>
    <mergeCell ref="Y13:Z13"/>
    <mergeCell ref="AA13:AB13"/>
    <mergeCell ref="AC13:AD13"/>
    <mergeCell ref="C25:D25"/>
    <mergeCell ref="AG12:AG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E12:AF13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29:D29"/>
    <mergeCell ref="C30:D30"/>
    <mergeCell ref="C27:D27"/>
    <mergeCell ref="C28:D28"/>
    <mergeCell ref="C26:D26"/>
  </mergeCells>
  <printOptions horizontalCentered="1"/>
  <pageMargins left="0.23622047244094491" right="0.23622047244094491" top="0" bottom="0" header="0.31496062992125984" footer="0.31496062992125984"/>
  <pageSetup paperSize="5" scale="81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26"/>
  <sheetViews>
    <sheetView topLeftCell="A14" workbookViewId="0">
      <selection activeCell="H15" sqref="H15:H24"/>
    </sheetView>
  </sheetViews>
  <sheetFormatPr baseColWidth="10" defaultColWidth="11.42578125" defaultRowHeight="12.75"/>
  <cols>
    <col min="1" max="1" width="11.42578125" style="6"/>
    <col min="2" max="2" width="4.85546875" style="5" customWidth="1"/>
    <col min="3" max="3" width="22.140625" style="6" customWidth="1"/>
    <col min="4" max="4" width="23.7109375" style="6" customWidth="1"/>
    <col min="5" max="5" width="11.140625" style="6" customWidth="1"/>
    <col min="6" max="6" width="8.28515625" style="5" customWidth="1"/>
    <col min="7" max="22" width="3.5703125" style="6" customWidth="1"/>
    <col min="23" max="23" width="5.140625" style="6" customWidth="1"/>
    <col min="24" max="30" width="3.5703125" style="6" customWidth="1"/>
    <col min="31" max="32" width="6.5703125" style="6" customWidth="1"/>
    <col min="33" max="33" width="35.5703125" style="6" customWidth="1"/>
    <col min="34" max="16384" width="11.42578125" style="6"/>
  </cols>
  <sheetData>
    <row r="1" spans="2:33">
      <c r="B1" s="7"/>
      <c r="C1" s="8"/>
      <c r="D1" s="8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>
      <c r="B2" s="7"/>
      <c r="C2" s="9"/>
      <c r="D2" s="9"/>
      <c r="E2" s="9"/>
      <c r="F2" s="10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>
      <c r="B3" s="7"/>
      <c r="C3" s="8"/>
      <c r="D3" s="8"/>
      <c r="E3" s="9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>
      <c r="B4" s="7"/>
      <c r="C4" s="8"/>
      <c r="D4" s="8"/>
      <c r="E4" s="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15">
      <c r="B6" s="49" t="s">
        <v>3</v>
      </c>
      <c r="C6" s="49"/>
      <c r="D6" s="11" t="s">
        <v>47</v>
      </c>
      <c r="E6" s="9"/>
      <c r="F6" s="10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">
      <c r="B7" s="50" t="s">
        <v>4</v>
      </c>
      <c r="C7" s="50"/>
      <c r="D7" s="12" t="s">
        <v>28</v>
      </c>
      <c r="E7" s="13"/>
      <c r="F7" s="14"/>
      <c r="G7" s="13"/>
      <c r="H7" s="15"/>
      <c r="I7" s="15"/>
      <c r="J7" s="15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">
      <c r="B8" s="16"/>
      <c r="C8" s="16"/>
      <c r="D8" s="11"/>
      <c r="E8" s="9"/>
      <c r="F8" s="10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40.5" customHeight="1">
      <c r="B9" s="16"/>
      <c r="C9" s="51" t="s">
        <v>5</v>
      </c>
      <c r="D9" s="51"/>
      <c r="E9" s="52" t="s">
        <v>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5" customHeight="1"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2:33" ht="60" customHeight="1">
      <c r="B11" s="16"/>
      <c r="C11" s="51" t="s">
        <v>6</v>
      </c>
      <c r="D11" s="51"/>
      <c r="E11" s="52" t="s">
        <v>49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2:33" ht="18">
      <c r="B12" s="44" t="s">
        <v>7</v>
      </c>
      <c r="C12" s="45" t="s">
        <v>8</v>
      </c>
      <c r="D12" s="45"/>
      <c r="E12" s="46" t="s">
        <v>9</v>
      </c>
      <c r="F12" s="46" t="s">
        <v>10</v>
      </c>
      <c r="G12" s="47" t="s">
        <v>11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3" t="s">
        <v>12</v>
      </c>
      <c r="AF12" s="43"/>
      <c r="AG12" s="43" t="s">
        <v>13</v>
      </c>
    </row>
    <row r="13" spans="2:33">
      <c r="B13" s="44"/>
      <c r="C13" s="45"/>
      <c r="D13" s="45"/>
      <c r="E13" s="46"/>
      <c r="F13" s="46"/>
      <c r="G13" s="43" t="s">
        <v>14</v>
      </c>
      <c r="H13" s="43"/>
      <c r="I13" s="43" t="s">
        <v>15</v>
      </c>
      <c r="J13" s="43"/>
      <c r="K13" s="43" t="s">
        <v>16</v>
      </c>
      <c r="L13" s="43"/>
      <c r="M13" s="43" t="s">
        <v>17</v>
      </c>
      <c r="N13" s="43"/>
      <c r="O13" s="43" t="s">
        <v>18</v>
      </c>
      <c r="P13" s="43"/>
      <c r="Q13" s="43" t="s">
        <v>19</v>
      </c>
      <c r="R13" s="43"/>
      <c r="S13" s="43" t="s">
        <v>20</v>
      </c>
      <c r="T13" s="43"/>
      <c r="U13" s="43" t="s">
        <v>21</v>
      </c>
      <c r="V13" s="43"/>
      <c r="W13" s="43" t="s">
        <v>22</v>
      </c>
      <c r="X13" s="43"/>
      <c r="Y13" s="43" t="s">
        <v>23</v>
      </c>
      <c r="Z13" s="43"/>
      <c r="AA13" s="43" t="s">
        <v>24</v>
      </c>
      <c r="AB13" s="43"/>
      <c r="AC13" s="43" t="s">
        <v>25</v>
      </c>
      <c r="AD13" s="43"/>
      <c r="AE13" s="43"/>
      <c r="AF13" s="43"/>
      <c r="AG13" s="43"/>
    </row>
    <row r="14" spans="2:33">
      <c r="B14" s="44"/>
      <c r="C14" s="45"/>
      <c r="D14" s="45"/>
      <c r="E14" s="46"/>
      <c r="F14" s="46"/>
      <c r="G14" s="19" t="s">
        <v>26</v>
      </c>
      <c r="H14" s="19" t="s">
        <v>27</v>
      </c>
      <c r="I14" s="19" t="s">
        <v>26</v>
      </c>
      <c r="J14" s="19" t="s">
        <v>27</v>
      </c>
      <c r="K14" s="19" t="s">
        <v>26</v>
      </c>
      <c r="L14" s="19" t="s">
        <v>27</v>
      </c>
      <c r="M14" s="19" t="s">
        <v>26</v>
      </c>
      <c r="N14" s="19" t="s">
        <v>27</v>
      </c>
      <c r="O14" s="19" t="s">
        <v>26</v>
      </c>
      <c r="P14" s="19" t="s">
        <v>27</v>
      </c>
      <c r="Q14" s="19" t="s">
        <v>26</v>
      </c>
      <c r="R14" s="19" t="s">
        <v>27</v>
      </c>
      <c r="S14" s="19" t="s">
        <v>26</v>
      </c>
      <c r="T14" s="19" t="s">
        <v>27</v>
      </c>
      <c r="U14" s="19" t="s">
        <v>26</v>
      </c>
      <c r="V14" s="19" t="s">
        <v>27</v>
      </c>
      <c r="W14" s="19" t="s">
        <v>26</v>
      </c>
      <c r="X14" s="19" t="s">
        <v>27</v>
      </c>
      <c r="Y14" s="19" t="s">
        <v>26</v>
      </c>
      <c r="Z14" s="19" t="s">
        <v>27</v>
      </c>
      <c r="AA14" s="19" t="s">
        <v>26</v>
      </c>
      <c r="AB14" s="19" t="s">
        <v>27</v>
      </c>
      <c r="AC14" s="19" t="s">
        <v>26</v>
      </c>
      <c r="AD14" s="19" t="s">
        <v>27</v>
      </c>
      <c r="AE14" s="19" t="s">
        <v>26</v>
      </c>
      <c r="AF14" s="19" t="s">
        <v>27</v>
      </c>
      <c r="AG14" s="43"/>
    </row>
    <row r="15" spans="2:33" ht="25.5">
      <c r="B15" s="1">
        <v>1</v>
      </c>
      <c r="C15" s="42" t="s">
        <v>29</v>
      </c>
      <c r="D15" s="42"/>
      <c r="E15" s="2" t="s">
        <v>38</v>
      </c>
      <c r="F15" s="3">
        <v>1000</v>
      </c>
      <c r="G15" s="20">
        <v>70</v>
      </c>
      <c r="H15" s="20">
        <v>40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>
        <f t="shared" ref="AE15:AF24" si="0">G15+I15+K15+M15+O15+Q15+S15+U15+W15+Y15+AA15+AC15</f>
        <v>70</v>
      </c>
      <c r="AF15" s="21">
        <f t="shared" si="0"/>
        <v>40</v>
      </c>
      <c r="AG15" s="22"/>
    </row>
    <row r="16" spans="2:33" ht="26.25" customHeight="1">
      <c r="B16" s="1">
        <v>2</v>
      </c>
      <c r="C16" s="42" t="s">
        <v>30</v>
      </c>
      <c r="D16" s="42"/>
      <c r="E16" s="2" t="s">
        <v>39</v>
      </c>
      <c r="F16" s="3">
        <v>1000</v>
      </c>
      <c r="G16" s="20">
        <v>70</v>
      </c>
      <c r="H16" s="20">
        <v>40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>
        <f t="shared" si="0"/>
        <v>70</v>
      </c>
      <c r="AF16" s="21">
        <f t="shared" si="0"/>
        <v>40</v>
      </c>
      <c r="AG16" s="22"/>
    </row>
    <row r="17" spans="2:33" ht="28.5" customHeight="1">
      <c r="B17" s="1">
        <v>4</v>
      </c>
      <c r="C17" s="42" t="s">
        <v>32</v>
      </c>
      <c r="D17" s="42"/>
      <c r="E17" s="2" t="s">
        <v>40</v>
      </c>
      <c r="F17" s="3">
        <v>730</v>
      </c>
      <c r="G17" s="23">
        <v>60</v>
      </c>
      <c r="H17" s="23">
        <v>40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0"/>
      <c r="AD17" s="20"/>
      <c r="AE17" s="21">
        <f t="shared" si="0"/>
        <v>60</v>
      </c>
      <c r="AF17" s="21">
        <f t="shared" si="0"/>
        <v>40</v>
      </c>
      <c r="AG17" s="22"/>
    </row>
    <row r="18" spans="2:33" ht="38.25" customHeight="1">
      <c r="B18" s="1">
        <v>5</v>
      </c>
      <c r="C18" s="42" t="s">
        <v>31</v>
      </c>
      <c r="D18" s="42" t="s">
        <v>0</v>
      </c>
      <c r="E18" s="2" t="s">
        <v>41</v>
      </c>
      <c r="F18" s="3">
        <v>100</v>
      </c>
      <c r="G18" s="23">
        <v>2</v>
      </c>
      <c r="H18" s="23">
        <v>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>
        <f t="shared" si="0"/>
        <v>2</v>
      </c>
      <c r="AF18" s="21">
        <f t="shared" si="0"/>
        <v>1</v>
      </c>
      <c r="AG18" s="22"/>
    </row>
    <row r="19" spans="2:33" ht="31.5" customHeight="1">
      <c r="B19" s="1">
        <v>6</v>
      </c>
      <c r="C19" s="41" t="s">
        <v>33</v>
      </c>
      <c r="D19" s="41"/>
      <c r="E19" s="2" t="s">
        <v>42</v>
      </c>
      <c r="F19" s="3">
        <v>200</v>
      </c>
      <c r="G19" s="23">
        <v>2</v>
      </c>
      <c r="H19" s="23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1">
        <v>24</v>
      </c>
      <c r="AF19" s="21">
        <v>24</v>
      </c>
      <c r="AG19" s="22"/>
    </row>
    <row r="20" spans="2:33" ht="45" customHeight="1">
      <c r="B20" s="1">
        <v>7</v>
      </c>
      <c r="C20" s="41" t="s">
        <v>34</v>
      </c>
      <c r="D20" s="41"/>
      <c r="E20" s="2" t="s">
        <v>43</v>
      </c>
      <c r="F20" s="3">
        <v>150</v>
      </c>
      <c r="G20" s="23">
        <v>2</v>
      </c>
      <c r="H20" s="23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1">
        <f t="shared" si="0"/>
        <v>2</v>
      </c>
      <c r="AF20" s="21">
        <f t="shared" si="0"/>
        <v>0</v>
      </c>
      <c r="AG20" s="22"/>
    </row>
    <row r="21" spans="2:33" ht="25.5">
      <c r="B21" s="1">
        <v>8</v>
      </c>
      <c r="C21" s="41" t="s">
        <v>44</v>
      </c>
      <c r="D21" s="41"/>
      <c r="E21" s="2" t="s">
        <v>45</v>
      </c>
      <c r="F21" s="3">
        <v>1000</v>
      </c>
      <c r="G21" s="23">
        <v>70</v>
      </c>
      <c r="H21" s="23">
        <v>40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0"/>
      <c r="AD21" s="20"/>
      <c r="AE21" s="21">
        <f t="shared" si="0"/>
        <v>70</v>
      </c>
      <c r="AF21" s="21">
        <f t="shared" si="0"/>
        <v>40</v>
      </c>
      <c r="AG21" s="22"/>
    </row>
    <row r="22" spans="2:33" ht="25.5">
      <c r="B22" s="1">
        <v>9</v>
      </c>
      <c r="C22" s="41" t="s">
        <v>35</v>
      </c>
      <c r="D22" s="41"/>
      <c r="E22" s="2" t="s">
        <v>45</v>
      </c>
      <c r="F22" s="3">
        <v>1000</v>
      </c>
      <c r="G22" s="23">
        <v>70</v>
      </c>
      <c r="H22" s="23">
        <v>40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0"/>
      <c r="AD22" s="20"/>
      <c r="AE22" s="21">
        <f t="shared" si="0"/>
        <v>70</v>
      </c>
      <c r="AF22" s="21">
        <f t="shared" si="0"/>
        <v>40</v>
      </c>
      <c r="AG22" s="22"/>
    </row>
    <row r="23" spans="2:33" ht="29.25" customHeight="1">
      <c r="B23" s="1">
        <v>10</v>
      </c>
      <c r="C23" s="41" t="s">
        <v>36</v>
      </c>
      <c r="D23" s="41" t="s">
        <v>0</v>
      </c>
      <c r="E23" s="2" t="s">
        <v>45</v>
      </c>
      <c r="F23" s="4">
        <v>1000</v>
      </c>
      <c r="G23" s="23">
        <v>70</v>
      </c>
      <c r="H23" s="23">
        <v>40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0"/>
      <c r="AD23" s="20"/>
      <c r="AE23" s="21">
        <f t="shared" si="0"/>
        <v>70</v>
      </c>
      <c r="AF23" s="21">
        <f t="shared" si="0"/>
        <v>40</v>
      </c>
      <c r="AG23" s="22"/>
    </row>
    <row r="24" spans="2:33" ht="29.25" customHeight="1">
      <c r="B24" s="1">
        <v>11</v>
      </c>
      <c r="C24" s="41" t="s">
        <v>37</v>
      </c>
      <c r="D24" s="41" t="s">
        <v>0</v>
      </c>
      <c r="E24" s="2" t="s">
        <v>46</v>
      </c>
      <c r="F24" s="4">
        <v>1000</v>
      </c>
      <c r="G24" s="23">
        <v>70</v>
      </c>
      <c r="H24" s="23">
        <v>70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0"/>
      <c r="AD24" s="20"/>
      <c r="AE24" s="21">
        <f t="shared" si="0"/>
        <v>70</v>
      </c>
      <c r="AF24" s="21">
        <f t="shared" si="0"/>
        <v>70</v>
      </c>
      <c r="AG24" s="22"/>
    </row>
    <row r="25" spans="2:33">
      <c r="C25" s="40" t="s">
        <v>1</v>
      </c>
      <c r="D25" s="40"/>
      <c r="F25" s="6"/>
    </row>
    <row r="26" spans="2:33">
      <c r="C26" s="40" t="s">
        <v>2</v>
      </c>
      <c r="D26" s="40"/>
      <c r="F26" s="6"/>
    </row>
  </sheetData>
  <mergeCells count="38"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G12:AG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E12:AF13"/>
    <mergeCell ref="B12:B14"/>
    <mergeCell ref="C12:D14"/>
    <mergeCell ref="E12:E14"/>
    <mergeCell ref="F12:F14"/>
    <mergeCell ref="G12:AD12"/>
    <mergeCell ref="Y13:Z13"/>
    <mergeCell ref="AA13:AB13"/>
    <mergeCell ref="AC13:AD13"/>
    <mergeCell ref="C11:D11"/>
    <mergeCell ref="E11:AG11"/>
    <mergeCell ref="R3:AG3"/>
    <mergeCell ref="B6:C6"/>
    <mergeCell ref="B7:C7"/>
    <mergeCell ref="C9:D9"/>
    <mergeCell ref="E9:A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G26"/>
  <sheetViews>
    <sheetView topLeftCell="A15" workbookViewId="0">
      <selection activeCell="O22" sqref="O22"/>
    </sheetView>
  </sheetViews>
  <sheetFormatPr baseColWidth="10" defaultColWidth="11.42578125" defaultRowHeight="12.75"/>
  <cols>
    <col min="1" max="1" width="11.42578125" style="6"/>
    <col min="2" max="2" width="4.85546875" style="5" customWidth="1"/>
    <col min="3" max="3" width="22.140625" style="6" customWidth="1"/>
    <col min="4" max="4" width="23.7109375" style="6" customWidth="1"/>
    <col min="5" max="5" width="11.140625" style="6" customWidth="1"/>
    <col min="6" max="6" width="8.28515625" style="5" customWidth="1"/>
    <col min="7" max="22" width="3.5703125" style="6" customWidth="1"/>
    <col min="23" max="23" width="5.140625" style="6" customWidth="1"/>
    <col min="24" max="30" width="3.5703125" style="6" customWidth="1"/>
    <col min="31" max="32" width="6.5703125" style="6" customWidth="1"/>
    <col min="33" max="33" width="35.5703125" style="6" customWidth="1"/>
    <col min="34" max="16384" width="11.42578125" style="6"/>
  </cols>
  <sheetData>
    <row r="1" spans="2:33">
      <c r="B1" s="7"/>
      <c r="C1" s="8"/>
      <c r="D1" s="8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>
      <c r="B2" s="7"/>
      <c r="C2" s="9"/>
      <c r="D2" s="9"/>
      <c r="E2" s="9"/>
      <c r="F2" s="10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>
      <c r="B3" s="7"/>
      <c r="C3" s="8"/>
      <c r="D3" s="8"/>
      <c r="E3" s="9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>
      <c r="B4" s="7"/>
      <c r="C4" s="8"/>
      <c r="D4" s="8"/>
      <c r="E4" s="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15">
      <c r="B6" s="49" t="s">
        <v>3</v>
      </c>
      <c r="C6" s="49"/>
      <c r="D6" s="11" t="s">
        <v>47</v>
      </c>
      <c r="E6" s="9"/>
      <c r="F6" s="10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">
      <c r="B7" s="50" t="s">
        <v>4</v>
      </c>
      <c r="C7" s="50"/>
      <c r="D7" s="12" t="s">
        <v>28</v>
      </c>
      <c r="E7" s="13"/>
      <c r="F7" s="14"/>
      <c r="G7" s="13"/>
      <c r="H7" s="15"/>
      <c r="I7" s="15"/>
      <c r="J7" s="15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">
      <c r="B8" s="16"/>
      <c r="C8" s="16"/>
      <c r="D8" s="11"/>
      <c r="E8" s="9"/>
      <c r="F8" s="10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40.5" customHeight="1">
      <c r="B9" s="16"/>
      <c r="C9" s="51" t="s">
        <v>5</v>
      </c>
      <c r="D9" s="51"/>
      <c r="E9" s="52" t="s">
        <v>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5" customHeight="1"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2:33" ht="60" customHeight="1">
      <c r="B11" s="16"/>
      <c r="C11" s="51" t="s">
        <v>6</v>
      </c>
      <c r="D11" s="51"/>
      <c r="E11" s="52" t="s">
        <v>49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2:33" ht="18">
      <c r="B12" s="44" t="s">
        <v>7</v>
      </c>
      <c r="C12" s="45" t="s">
        <v>8</v>
      </c>
      <c r="D12" s="45"/>
      <c r="E12" s="46" t="s">
        <v>9</v>
      </c>
      <c r="F12" s="46" t="s">
        <v>10</v>
      </c>
      <c r="G12" s="47" t="s">
        <v>11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3" t="s">
        <v>12</v>
      </c>
      <c r="AF12" s="43"/>
      <c r="AG12" s="43" t="s">
        <v>13</v>
      </c>
    </row>
    <row r="13" spans="2:33">
      <c r="B13" s="44"/>
      <c r="C13" s="45"/>
      <c r="D13" s="45"/>
      <c r="E13" s="46"/>
      <c r="F13" s="46"/>
      <c r="G13" s="43" t="s">
        <v>14</v>
      </c>
      <c r="H13" s="43"/>
      <c r="I13" s="43" t="s">
        <v>15</v>
      </c>
      <c r="J13" s="43"/>
      <c r="K13" s="43" t="s">
        <v>16</v>
      </c>
      <c r="L13" s="43"/>
      <c r="M13" s="43" t="s">
        <v>17</v>
      </c>
      <c r="N13" s="43"/>
      <c r="O13" s="43" t="s">
        <v>18</v>
      </c>
      <c r="P13" s="43"/>
      <c r="Q13" s="43" t="s">
        <v>19</v>
      </c>
      <c r="R13" s="43"/>
      <c r="S13" s="43" t="s">
        <v>20</v>
      </c>
      <c r="T13" s="43"/>
      <c r="U13" s="43" t="s">
        <v>21</v>
      </c>
      <c r="V13" s="43"/>
      <c r="W13" s="43" t="s">
        <v>22</v>
      </c>
      <c r="X13" s="43"/>
      <c r="Y13" s="43" t="s">
        <v>23</v>
      </c>
      <c r="Z13" s="43"/>
      <c r="AA13" s="43" t="s">
        <v>24</v>
      </c>
      <c r="AB13" s="43"/>
      <c r="AC13" s="43" t="s">
        <v>25</v>
      </c>
      <c r="AD13" s="43"/>
      <c r="AE13" s="43"/>
      <c r="AF13" s="43"/>
      <c r="AG13" s="43"/>
    </row>
    <row r="14" spans="2:33">
      <c r="B14" s="44"/>
      <c r="C14" s="45"/>
      <c r="D14" s="45"/>
      <c r="E14" s="46"/>
      <c r="F14" s="46"/>
      <c r="G14" s="19" t="s">
        <v>26</v>
      </c>
      <c r="H14" s="19" t="s">
        <v>27</v>
      </c>
      <c r="I14" s="19" t="s">
        <v>26</v>
      </c>
      <c r="J14" s="19" t="s">
        <v>27</v>
      </c>
      <c r="K14" s="19" t="s">
        <v>26</v>
      </c>
      <c r="L14" s="19" t="s">
        <v>27</v>
      </c>
      <c r="M14" s="19" t="s">
        <v>26</v>
      </c>
      <c r="N14" s="19" t="s">
        <v>27</v>
      </c>
      <c r="O14" s="19" t="s">
        <v>26</v>
      </c>
      <c r="P14" s="19" t="s">
        <v>27</v>
      </c>
      <c r="Q14" s="19" t="s">
        <v>26</v>
      </c>
      <c r="R14" s="19" t="s">
        <v>27</v>
      </c>
      <c r="S14" s="19" t="s">
        <v>26</v>
      </c>
      <c r="T14" s="19" t="s">
        <v>27</v>
      </c>
      <c r="U14" s="19" t="s">
        <v>26</v>
      </c>
      <c r="V14" s="19" t="s">
        <v>27</v>
      </c>
      <c r="W14" s="19" t="s">
        <v>26</v>
      </c>
      <c r="X14" s="19" t="s">
        <v>27</v>
      </c>
      <c r="Y14" s="19" t="s">
        <v>26</v>
      </c>
      <c r="Z14" s="19" t="s">
        <v>27</v>
      </c>
      <c r="AA14" s="19" t="s">
        <v>26</v>
      </c>
      <c r="AB14" s="19" t="s">
        <v>27</v>
      </c>
      <c r="AC14" s="19" t="s">
        <v>26</v>
      </c>
      <c r="AD14" s="19" t="s">
        <v>27</v>
      </c>
      <c r="AE14" s="19" t="s">
        <v>26</v>
      </c>
      <c r="AF14" s="19" t="s">
        <v>27</v>
      </c>
      <c r="AG14" s="43"/>
    </row>
    <row r="15" spans="2:33" ht="25.5">
      <c r="B15" s="1">
        <v>1</v>
      </c>
      <c r="C15" s="42" t="s">
        <v>29</v>
      </c>
      <c r="D15" s="42"/>
      <c r="E15" s="2" t="s">
        <v>38</v>
      </c>
      <c r="F15" s="3">
        <v>1000</v>
      </c>
      <c r="G15" s="20"/>
      <c r="H15" s="20"/>
      <c r="I15" s="20">
        <v>70</v>
      </c>
      <c r="J15" s="20">
        <v>40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>
        <f t="shared" ref="AE15:AF24" si="0">G15+I15+K15+M15+O15+Q15+S15+U15+W15+Y15+AA15+AC15</f>
        <v>70</v>
      </c>
      <c r="AF15" s="21">
        <f t="shared" si="0"/>
        <v>40</v>
      </c>
      <c r="AG15" s="22"/>
    </row>
    <row r="16" spans="2:33" ht="26.25" customHeight="1">
      <c r="B16" s="1">
        <v>2</v>
      </c>
      <c r="C16" s="42" t="s">
        <v>30</v>
      </c>
      <c r="D16" s="42"/>
      <c r="E16" s="2" t="s">
        <v>39</v>
      </c>
      <c r="F16" s="3">
        <v>1000</v>
      </c>
      <c r="G16" s="20"/>
      <c r="H16" s="20"/>
      <c r="I16" s="20">
        <v>70</v>
      </c>
      <c r="J16" s="20">
        <v>40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>
        <f t="shared" si="0"/>
        <v>70</v>
      </c>
      <c r="AF16" s="21">
        <f t="shared" si="0"/>
        <v>40</v>
      </c>
      <c r="AG16" s="22"/>
    </row>
    <row r="17" spans="2:33" ht="28.5" customHeight="1">
      <c r="B17" s="1">
        <v>4</v>
      </c>
      <c r="C17" s="42" t="s">
        <v>32</v>
      </c>
      <c r="D17" s="42"/>
      <c r="E17" s="2" t="s">
        <v>40</v>
      </c>
      <c r="F17" s="3">
        <v>730</v>
      </c>
      <c r="G17" s="23"/>
      <c r="H17" s="23"/>
      <c r="I17" s="23">
        <v>60</v>
      </c>
      <c r="J17" s="23">
        <v>40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0"/>
      <c r="AD17" s="20"/>
      <c r="AE17" s="21">
        <f t="shared" si="0"/>
        <v>60</v>
      </c>
      <c r="AF17" s="21">
        <f t="shared" si="0"/>
        <v>40</v>
      </c>
      <c r="AG17" s="22"/>
    </row>
    <row r="18" spans="2:33" ht="38.25" customHeight="1">
      <c r="B18" s="1">
        <v>5</v>
      </c>
      <c r="C18" s="42" t="s">
        <v>31</v>
      </c>
      <c r="D18" s="42" t="s">
        <v>0</v>
      </c>
      <c r="E18" s="2" t="s">
        <v>41</v>
      </c>
      <c r="F18" s="3">
        <v>100</v>
      </c>
      <c r="G18" s="23"/>
      <c r="H18" s="23"/>
      <c r="I18" s="23">
        <v>2</v>
      </c>
      <c r="J18" s="23">
        <v>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>
        <f t="shared" si="0"/>
        <v>2</v>
      </c>
      <c r="AF18" s="21">
        <f t="shared" si="0"/>
        <v>1</v>
      </c>
      <c r="AG18" s="22"/>
    </row>
    <row r="19" spans="2:33" ht="31.5" customHeight="1">
      <c r="B19" s="1">
        <v>6</v>
      </c>
      <c r="C19" s="41" t="s">
        <v>33</v>
      </c>
      <c r="D19" s="41"/>
      <c r="E19" s="2" t="s">
        <v>42</v>
      </c>
      <c r="F19" s="3">
        <v>200</v>
      </c>
      <c r="G19" s="23"/>
      <c r="H19" s="23"/>
      <c r="I19" s="23">
        <v>1</v>
      </c>
      <c r="J19" s="23">
        <v>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1">
        <v>24</v>
      </c>
      <c r="AF19" s="21">
        <v>24</v>
      </c>
      <c r="AG19" s="22"/>
    </row>
    <row r="20" spans="2:33" ht="45" customHeight="1">
      <c r="B20" s="1">
        <v>7</v>
      </c>
      <c r="C20" s="41" t="s">
        <v>34</v>
      </c>
      <c r="D20" s="41"/>
      <c r="E20" s="2" t="s">
        <v>43</v>
      </c>
      <c r="F20" s="3">
        <v>150</v>
      </c>
      <c r="G20" s="23"/>
      <c r="H20" s="23"/>
      <c r="I20" s="23">
        <v>2</v>
      </c>
      <c r="J20" s="23">
        <v>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1">
        <f t="shared" si="0"/>
        <v>2</v>
      </c>
      <c r="AF20" s="21">
        <f t="shared" si="0"/>
        <v>0</v>
      </c>
      <c r="AG20" s="22"/>
    </row>
    <row r="21" spans="2:33" ht="25.5">
      <c r="B21" s="1">
        <v>8</v>
      </c>
      <c r="C21" s="41" t="s">
        <v>44</v>
      </c>
      <c r="D21" s="41"/>
      <c r="E21" s="2" t="s">
        <v>45</v>
      </c>
      <c r="F21" s="3">
        <v>1000</v>
      </c>
      <c r="G21" s="23"/>
      <c r="H21" s="23"/>
      <c r="I21" s="23">
        <v>70</v>
      </c>
      <c r="J21" s="23">
        <v>40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0"/>
      <c r="AD21" s="20"/>
      <c r="AE21" s="21">
        <f t="shared" si="0"/>
        <v>70</v>
      </c>
      <c r="AF21" s="21">
        <f t="shared" si="0"/>
        <v>40</v>
      </c>
      <c r="AG21" s="22"/>
    </row>
    <row r="22" spans="2:33" ht="25.5">
      <c r="B22" s="1">
        <v>9</v>
      </c>
      <c r="C22" s="41" t="s">
        <v>35</v>
      </c>
      <c r="D22" s="41"/>
      <c r="E22" s="2" t="s">
        <v>45</v>
      </c>
      <c r="F22" s="3">
        <v>1000</v>
      </c>
      <c r="G22" s="23"/>
      <c r="H22" s="23"/>
      <c r="I22" s="23">
        <v>70</v>
      </c>
      <c r="J22" s="23">
        <v>40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0"/>
      <c r="AD22" s="20"/>
      <c r="AE22" s="21">
        <f t="shared" si="0"/>
        <v>70</v>
      </c>
      <c r="AF22" s="21">
        <f t="shared" si="0"/>
        <v>40</v>
      </c>
      <c r="AG22" s="22"/>
    </row>
    <row r="23" spans="2:33" ht="29.25" customHeight="1">
      <c r="B23" s="1">
        <v>10</v>
      </c>
      <c r="C23" s="41" t="s">
        <v>36</v>
      </c>
      <c r="D23" s="41" t="s">
        <v>0</v>
      </c>
      <c r="E23" s="2" t="s">
        <v>45</v>
      </c>
      <c r="F23" s="4">
        <v>1000</v>
      </c>
      <c r="G23" s="23"/>
      <c r="H23" s="23"/>
      <c r="I23" s="23">
        <v>70</v>
      </c>
      <c r="J23" s="23">
        <v>40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0"/>
      <c r="AD23" s="20"/>
      <c r="AE23" s="21">
        <f t="shared" si="0"/>
        <v>70</v>
      </c>
      <c r="AF23" s="21">
        <f t="shared" si="0"/>
        <v>40</v>
      </c>
      <c r="AG23" s="22"/>
    </row>
    <row r="24" spans="2:33" ht="29.25" customHeight="1">
      <c r="B24" s="1">
        <v>11</v>
      </c>
      <c r="C24" s="41" t="s">
        <v>37</v>
      </c>
      <c r="D24" s="41" t="s">
        <v>0</v>
      </c>
      <c r="E24" s="2" t="s">
        <v>46</v>
      </c>
      <c r="F24" s="4">
        <v>1000</v>
      </c>
      <c r="G24" s="23"/>
      <c r="H24" s="23"/>
      <c r="I24" s="23">
        <v>70</v>
      </c>
      <c r="J24" s="23">
        <v>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0"/>
      <c r="AD24" s="20"/>
      <c r="AE24" s="21">
        <f t="shared" si="0"/>
        <v>70</v>
      </c>
      <c r="AF24" s="21">
        <f t="shared" si="0"/>
        <v>70</v>
      </c>
      <c r="AG24" s="22"/>
    </row>
    <row r="25" spans="2:33">
      <c r="C25" s="40" t="s">
        <v>1</v>
      </c>
      <c r="D25" s="40"/>
      <c r="F25" s="6"/>
    </row>
    <row r="26" spans="2:33">
      <c r="C26" s="40" t="s">
        <v>2</v>
      </c>
      <c r="D26" s="40"/>
      <c r="F26" s="6"/>
    </row>
  </sheetData>
  <mergeCells count="38"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G12:AG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E12:AF13"/>
    <mergeCell ref="B12:B14"/>
    <mergeCell ref="C12:D14"/>
    <mergeCell ref="E12:E14"/>
    <mergeCell ref="F12:F14"/>
    <mergeCell ref="G12:AD12"/>
    <mergeCell ref="Y13:Z13"/>
    <mergeCell ref="AA13:AB13"/>
    <mergeCell ref="AC13:AD13"/>
    <mergeCell ref="C11:D11"/>
    <mergeCell ref="E11:AG11"/>
    <mergeCell ref="R3:AG3"/>
    <mergeCell ref="B6:C6"/>
    <mergeCell ref="B7:C7"/>
    <mergeCell ref="C9:D9"/>
    <mergeCell ref="E9:AG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G26"/>
  <sheetViews>
    <sheetView topLeftCell="A10" workbookViewId="0">
      <selection activeCell="K15" sqref="K15:K24"/>
    </sheetView>
  </sheetViews>
  <sheetFormatPr baseColWidth="10" defaultColWidth="11.42578125" defaultRowHeight="12.75"/>
  <cols>
    <col min="1" max="1" width="11.42578125" style="6"/>
    <col min="2" max="2" width="4.85546875" style="5" customWidth="1"/>
    <col min="3" max="3" width="22.140625" style="6" customWidth="1"/>
    <col min="4" max="4" width="23.7109375" style="6" customWidth="1"/>
    <col min="5" max="5" width="11.140625" style="6" customWidth="1"/>
    <col min="6" max="6" width="8.28515625" style="5" customWidth="1"/>
    <col min="7" max="22" width="3.5703125" style="6" customWidth="1"/>
    <col min="23" max="23" width="5.140625" style="6" customWidth="1"/>
    <col min="24" max="30" width="3.5703125" style="6" customWidth="1"/>
    <col min="31" max="32" width="6.5703125" style="6" customWidth="1"/>
    <col min="33" max="33" width="35.5703125" style="6" customWidth="1"/>
    <col min="34" max="16384" width="11.42578125" style="6"/>
  </cols>
  <sheetData>
    <row r="1" spans="2:33">
      <c r="B1" s="7"/>
      <c r="C1" s="8"/>
      <c r="D1" s="8"/>
      <c r="E1" s="8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>
      <c r="B2" s="7"/>
      <c r="C2" s="9"/>
      <c r="D2" s="9"/>
      <c r="E2" s="9"/>
      <c r="F2" s="10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>
      <c r="B3" s="7"/>
      <c r="C3" s="8"/>
      <c r="D3" s="8"/>
      <c r="E3" s="9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>
      <c r="B4" s="7"/>
      <c r="C4" s="8"/>
      <c r="D4" s="8"/>
      <c r="E4" s="8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2:33">
      <c r="B5" s="7"/>
      <c r="C5" s="8"/>
      <c r="D5" s="8"/>
      <c r="E5" s="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2:33" ht="15">
      <c r="B6" s="49" t="s">
        <v>3</v>
      </c>
      <c r="C6" s="49"/>
      <c r="D6" s="11" t="s">
        <v>47</v>
      </c>
      <c r="E6" s="9"/>
      <c r="F6" s="10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3" ht="15">
      <c r="B7" s="50" t="s">
        <v>4</v>
      </c>
      <c r="C7" s="50"/>
      <c r="D7" s="12" t="s">
        <v>28</v>
      </c>
      <c r="E7" s="13"/>
      <c r="F7" s="14"/>
      <c r="G7" s="13"/>
      <c r="H7" s="15"/>
      <c r="I7" s="15"/>
      <c r="J7" s="15"/>
      <c r="K7" s="1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2:33" ht="15">
      <c r="B8" s="16"/>
      <c r="C8" s="16"/>
      <c r="D8" s="11"/>
      <c r="E8" s="9"/>
      <c r="F8" s="10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2:33" ht="40.5" customHeight="1">
      <c r="B9" s="16"/>
      <c r="C9" s="51" t="s">
        <v>5</v>
      </c>
      <c r="D9" s="51"/>
      <c r="E9" s="52" t="s">
        <v>48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2:33" ht="15" customHeight="1"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2:33" ht="60" customHeight="1">
      <c r="B11" s="16"/>
      <c r="C11" s="51" t="s">
        <v>6</v>
      </c>
      <c r="D11" s="51"/>
      <c r="E11" s="52" t="s">
        <v>49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</row>
    <row r="12" spans="2:33" ht="18">
      <c r="B12" s="44" t="s">
        <v>7</v>
      </c>
      <c r="C12" s="45" t="s">
        <v>8</v>
      </c>
      <c r="D12" s="45"/>
      <c r="E12" s="46" t="s">
        <v>9</v>
      </c>
      <c r="F12" s="46" t="s">
        <v>10</v>
      </c>
      <c r="G12" s="47" t="s">
        <v>11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3" t="s">
        <v>12</v>
      </c>
      <c r="AF12" s="43"/>
      <c r="AG12" s="43" t="s">
        <v>13</v>
      </c>
    </row>
    <row r="13" spans="2:33">
      <c r="B13" s="44"/>
      <c r="C13" s="45"/>
      <c r="D13" s="45"/>
      <c r="E13" s="46"/>
      <c r="F13" s="46"/>
      <c r="G13" s="43" t="s">
        <v>14</v>
      </c>
      <c r="H13" s="43"/>
      <c r="I13" s="43" t="s">
        <v>15</v>
      </c>
      <c r="J13" s="43"/>
      <c r="K13" s="43" t="s">
        <v>16</v>
      </c>
      <c r="L13" s="43"/>
      <c r="M13" s="43" t="s">
        <v>17</v>
      </c>
      <c r="N13" s="43"/>
      <c r="O13" s="43" t="s">
        <v>18</v>
      </c>
      <c r="P13" s="43"/>
      <c r="Q13" s="43" t="s">
        <v>19</v>
      </c>
      <c r="R13" s="43"/>
      <c r="S13" s="43" t="s">
        <v>20</v>
      </c>
      <c r="T13" s="43"/>
      <c r="U13" s="43" t="s">
        <v>21</v>
      </c>
      <c r="V13" s="43"/>
      <c r="W13" s="43" t="s">
        <v>22</v>
      </c>
      <c r="X13" s="43"/>
      <c r="Y13" s="43" t="s">
        <v>23</v>
      </c>
      <c r="Z13" s="43"/>
      <c r="AA13" s="43" t="s">
        <v>24</v>
      </c>
      <c r="AB13" s="43"/>
      <c r="AC13" s="43" t="s">
        <v>25</v>
      </c>
      <c r="AD13" s="43"/>
      <c r="AE13" s="43"/>
      <c r="AF13" s="43"/>
      <c r="AG13" s="43"/>
    </row>
    <row r="14" spans="2:33">
      <c r="B14" s="44"/>
      <c r="C14" s="45"/>
      <c r="D14" s="45"/>
      <c r="E14" s="46"/>
      <c r="F14" s="46"/>
      <c r="G14" s="19" t="s">
        <v>26</v>
      </c>
      <c r="H14" s="19" t="s">
        <v>27</v>
      </c>
      <c r="I14" s="19" t="s">
        <v>26</v>
      </c>
      <c r="J14" s="19" t="s">
        <v>27</v>
      </c>
      <c r="K14" s="19" t="s">
        <v>26</v>
      </c>
      <c r="L14" s="19" t="s">
        <v>27</v>
      </c>
      <c r="M14" s="19" t="s">
        <v>26</v>
      </c>
      <c r="N14" s="19" t="s">
        <v>27</v>
      </c>
      <c r="O14" s="19" t="s">
        <v>26</v>
      </c>
      <c r="P14" s="19" t="s">
        <v>27</v>
      </c>
      <c r="Q14" s="19" t="s">
        <v>26</v>
      </c>
      <c r="R14" s="19" t="s">
        <v>27</v>
      </c>
      <c r="S14" s="19" t="s">
        <v>26</v>
      </c>
      <c r="T14" s="19" t="s">
        <v>27</v>
      </c>
      <c r="U14" s="19" t="s">
        <v>26</v>
      </c>
      <c r="V14" s="19" t="s">
        <v>27</v>
      </c>
      <c r="W14" s="19" t="s">
        <v>26</v>
      </c>
      <c r="X14" s="19" t="s">
        <v>27</v>
      </c>
      <c r="Y14" s="19" t="s">
        <v>26</v>
      </c>
      <c r="Z14" s="19" t="s">
        <v>27</v>
      </c>
      <c r="AA14" s="19" t="s">
        <v>26</v>
      </c>
      <c r="AB14" s="19" t="s">
        <v>27</v>
      </c>
      <c r="AC14" s="19" t="s">
        <v>26</v>
      </c>
      <c r="AD14" s="19" t="s">
        <v>27</v>
      </c>
      <c r="AE14" s="19" t="s">
        <v>26</v>
      </c>
      <c r="AF14" s="19" t="s">
        <v>27</v>
      </c>
      <c r="AG14" s="43"/>
    </row>
    <row r="15" spans="2:33" ht="25.5">
      <c r="B15" s="1">
        <v>1</v>
      </c>
      <c r="C15" s="42" t="s">
        <v>29</v>
      </c>
      <c r="D15" s="42"/>
      <c r="E15" s="2" t="s">
        <v>38</v>
      </c>
      <c r="F15" s="3">
        <v>1000</v>
      </c>
      <c r="G15" s="20"/>
      <c r="H15" s="20"/>
      <c r="I15" s="20"/>
      <c r="J15" s="20"/>
      <c r="K15" s="20">
        <v>70</v>
      </c>
      <c r="L15" s="20">
        <v>4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>
        <v>70</v>
      </c>
      <c r="AF15" s="21">
        <f>AF16</f>
        <v>4</v>
      </c>
      <c r="AG15" s="22"/>
    </row>
    <row r="16" spans="2:33" ht="26.25" customHeight="1">
      <c r="B16" s="1">
        <v>2</v>
      </c>
      <c r="C16" s="42" t="s">
        <v>30</v>
      </c>
      <c r="D16" s="42"/>
      <c r="E16" s="2" t="s">
        <v>39</v>
      </c>
      <c r="F16" s="3">
        <v>1000</v>
      </c>
      <c r="G16" s="20"/>
      <c r="H16" s="20"/>
      <c r="I16" s="20"/>
      <c r="J16" s="20"/>
      <c r="K16" s="20">
        <v>70</v>
      </c>
      <c r="L16" s="20">
        <v>4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>
        <v>70</v>
      </c>
      <c r="AF16" s="21">
        <f t="shared" ref="AF16:AF24" si="0">H16+J16+L16+N16+P16+R16+T16+V16+X16+Z16+AB16+AD16</f>
        <v>4</v>
      </c>
      <c r="AG16" s="22"/>
    </row>
    <row r="17" spans="2:33" ht="28.5" customHeight="1">
      <c r="B17" s="1">
        <v>4</v>
      </c>
      <c r="C17" s="42" t="s">
        <v>32</v>
      </c>
      <c r="D17" s="42"/>
      <c r="E17" s="2" t="s">
        <v>40</v>
      </c>
      <c r="F17" s="3">
        <v>730</v>
      </c>
      <c r="G17" s="23"/>
      <c r="H17" s="23"/>
      <c r="I17" s="23"/>
      <c r="J17" s="23"/>
      <c r="K17" s="23">
        <v>60</v>
      </c>
      <c r="L17" s="23">
        <v>5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0"/>
      <c r="AD17" s="20"/>
      <c r="AE17" s="21">
        <v>60</v>
      </c>
      <c r="AF17" s="21">
        <f t="shared" si="0"/>
        <v>5</v>
      </c>
      <c r="AG17" s="22"/>
    </row>
    <row r="18" spans="2:33" ht="38.25" customHeight="1">
      <c r="B18" s="1">
        <v>5</v>
      </c>
      <c r="C18" s="42" t="s">
        <v>31</v>
      </c>
      <c r="D18" s="42" t="s">
        <v>0</v>
      </c>
      <c r="E18" s="2" t="s">
        <v>41</v>
      </c>
      <c r="F18" s="3">
        <v>100</v>
      </c>
      <c r="G18" s="23"/>
      <c r="H18" s="23"/>
      <c r="I18" s="23"/>
      <c r="J18" s="23"/>
      <c r="K18" s="23">
        <v>2</v>
      </c>
      <c r="L18" s="23">
        <v>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>
        <v>2</v>
      </c>
      <c r="AF18" s="21">
        <f t="shared" si="0"/>
        <v>0</v>
      </c>
      <c r="AG18" s="22"/>
    </row>
    <row r="19" spans="2:33" ht="31.5" customHeight="1">
      <c r="B19" s="1">
        <v>6</v>
      </c>
      <c r="C19" s="41" t="s">
        <v>33</v>
      </c>
      <c r="D19" s="41"/>
      <c r="E19" s="2" t="s">
        <v>42</v>
      </c>
      <c r="F19" s="3">
        <v>200</v>
      </c>
      <c r="G19" s="23"/>
      <c r="H19" s="23"/>
      <c r="I19" s="23"/>
      <c r="J19" s="23"/>
      <c r="K19" s="23">
        <v>3</v>
      </c>
      <c r="L19" s="23">
        <v>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1">
        <v>3</v>
      </c>
      <c r="AF19" s="21">
        <v>0</v>
      </c>
      <c r="AG19" s="22"/>
    </row>
    <row r="20" spans="2:33" ht="45" customHeight="1">
      <c r="B20" s="1">
        <v>7</v>
      </c>
      <c r="C20" s="41" t="s">
        <v>34</v>
      </c>
      <c r="D20" s="41"/>
      <c r="E20" s="2" t="s">
        <v>43</v>
      </c>
      <c r="F20" s="3">
        <v>150</v>
      </c>
      <c r="G20" s="23"/>
      <c r="H20" s="23"/>
      <c r="I20" s="23"/>
      <c r="J20" s="23"/>
      <c r="K20" s="23">
        <v>2</v>
      </c>
      <c r="L20" s="23">
        <v>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1">
        <v>2</v>
      </c>
      <c r="AF20" s="21">
        <f t="shared" si="0"/>
        <v>0</v>
      </c>
      <c r="AG20" s="22"/>
    </row>
    <row r="21" spans="2:33" ht="25.5">
      <c r="B21" s="1">
        <v>8</v>
      </c>
      <c r="C21" s="41" t="s">
        <v>44</v>
      </c>
      <c r="D21" s="41"/>
      <c r="E21" s="2" t="s">
        <v>45</v>
      </c>
      <c r="F21" s="3">
        <v>1000</v>
      </c>
      <c r="G21" s="23"/>
      <c r="H21" s="23"/>
      <c r="I21" s="23"/>
      <c r="J21" s="23"/>
      <c r="K21" s="23">
        <v>70</v>
      </c>
      <c r="L21" s="23">
        <v>4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0"/>
      <c r="AD21" s="20"/>
      <c r="AE21" s="21">
        <v>70</v>
      </c>
      <c r="AF21" s="21">
        <f t="shared" si="0"/>
        <v>4</v>
      </c>
      <c r="AG21" s="22"/>
    </row>
    <row r="22" spans="2:33" ht="25.5">
      <c r="B22" s="1">
        <v>9</v>
      </c>
      <c r="C22" s="41" t="s">
        <v>35</v>
      </c>
      <c r="D22" s="41"/>
      <c r="E22" s="2" t="s">
        <v>45</v>
      </c>
      <c r="F22" s="3">
        <v>1000</v>
      </c>
      <c r="G22" s="23"/>
      <c r="H22" s="23"/>
      <c r="I22" s="23"/>
      <c r="J22" s="23"/>
      <c r="K22" s="23">
        <v>70</v>
      </c>
      <c r="L22" s="23">
        <v>4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0"/>
      <c r="AD22" s="20"/>
      <c r="AE22" s="21">
        <v>70</v>
      </c>
      <c r="AF22" s="21">
        <f t="shared" si="0"/>
        <v>4</v>
      </c>
      <c r="AG22" s="22"/>
    </row>
    <row r="23" spans="2:33" ht="29.25" customHeight="1">
      <c r="B23" s="1">
        <v>10</v>
      </c>
      <c r="C23" s="41" t="s">
        <v>36</v>
      </c>
      <c r="D23" s="41" t="s">
        <v>0</v>
      </c>
      <c r="E23" s="2" t="s">
        <v>45</v>
      </c>
      <c r="F23" s="4">
        <v>1000</v>
      </c>
      <c r="G23" s="23"/>
      <c r="H23" s="23"/>
      <c r="I23" s="23"/>
      <c r="J23" s="23"/>
      <c r="K23" s="23">
        <v>70</v>
      </c>
      <c r="L23" s="23">
        <v>4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0"/>
      <c r="AD23" s="20"/>
      <c r="AE23" s="21">
        <v>70</v>
      </c>
      <c r="AF23" s="21">
        <f t="shared" si="0"/>
        <v>4</v>
      </c>
      <c r="AG23" s="22"/>
    </row>
    <row r="24" spans="2:33" ht="29.25" customHeight="1">
      <c r="B24" s="1">
        <v>11</v>
      </c>
      <c r="C24" s="41" t="s">
        <v>37</v>
      </c>
      <c r="D24" s="41" t="s">
        <v>0</v>
      </c>
      <c r="E24" s="2" t="s">
        <v>46</v>
      </c>
      <c r="F24" s="4">
        <v>1000</v>
      </c>
      <c r="G24" s="23"/>
      <c r="H24" s="23"/>
      <c r="I24" s="23"/>
      <c r="J24" s="23"/>
      <c r="K24" s="23">
        <v>70</v>
      </c>
      <c r="L24" s="23">
        <v>4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0"/>
      <c r="AD24" s="20"/>
      <c r="AE24" s="21">
        <v>70</v>
      </c>
      <c r="AF24" s="21">
        <f t="shared" si="0"/>
        <v>4</v>
      </c>
      <c r="AG24" s="22"/>
    </row>
    <row r="25" spans="2:33">
      <c r="C25" s="40" t="s">
        <v>1</v>
      </c>
      <c r="D25" s="40"/>
      <c r="F25" s="6"/>
    </row>
    <row r="26" spans="2:33">
      <c r="C26" s="40" t="s">
        <v>2</v>
      </c>
      <c r="D26" s="40"/>
      <c r="F26" s="6"/>
    </row>
  </sheetData>
  <mergeCells count="38"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G12:AG14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AE12:AF13"/>
    <mergeCell ref="B12:B14"/>
    <mergeCell ref="C12:D14"/>
    <mergeCell ref="E12:E14"/>
    <mergeCell ref="F12:F14"/>
    <mergeCell ref="G12:AD12"/>
    <mergeCell ref="Y13:Z13"/>
    <mergeCell ref="AA13:AB13"/>
    <mergeCell ref="AC13:AD13"/>
    <mergeCell ref="C11:D11"/>
    <mergeCell ref="E11:AG11"/>
    <mergeCell ref="R3:AG3"/>
    <mergeCell ref="B6:C6"/>
    <mergeCell ref="B7:C7"/>
    <mergeCell ref="C9:D9"/>
    <mergeCell ref="E9:A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7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MARZO</vt:lpstr>
      <vt:lpstr>FEBRERO</vt:lpstr>
      <vt:lpstr>ENERO</vt:lpstr>
      <vt:lpstr>TOTAL</vt:lpstr>
      <vt:lpstr>Hoja5</vt:lpstr>
      <vt:lpstr>Hoja6</vt:lpstr>
      <vt:lpstr>Hoja7</vt:lpstr>
      <vt:lpstr>Gráfico3</vt:lpstr>
      <vt:lpstr>Gráfico2</vt:lpstr>
      <vt:lpstr>Gráfico1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MAQUI</dc:creator>
  <cp:lastModifiedBy>ACER</cp:lastModifiedBy>
  <cp:lastPrinted>2022-04-08T15:15:15Z</cp:lastPrinted>
  <dcterms:created xsi:type="dcterms:W3CDTF">2022-02-14T20:55:38Z</dcterms:created>
  <dcterms:modified xsi:type="dcterms:W3CDTF">2022-04-08T15:21:53Z</dcterms:modified>
</cp:coreProperties>
</file>