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004\Documents\PLAN MENSUAL\"/>
    </mc:Choice>
  </mc:AlternateContent>
  <bookViews>
    <workbookView xWindow="0" yWindow="0" windowWidth="17970" windowHeight="9600" activeTab="1"/>
  </bookViews>
  <sheets>
    <sheet name="POA ANUAL" sheetId="2" r:id="rId1"/>
    <sheet name="POA MENSUAL" sheetId="1" r:id="rId2"/>
  </sheets>
  <definedNames>
    <definedName name="_xlnm.Print_Area" localSheetId="0">'POA ANUAL'!$A$1:$AG$51</definedName>
    <definedName name="_xlnm.Print_Area" localSheetId="1">'POA MENSUAL'!$A$1:$AG$51</definedName>
    <definedName name="_xlnm.Print_Titles" localSheetId="0">'POA ANUAL'!$1:$14</definedName>
    <definedName name="_xlnm.Print_Titles" localSheetId="1">'POA MENSUAL'!$1:$14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0" i="2" l="1"/>
  <c r="AE40" i="2"/>
  <c r="AF38" i="2"/>
  <c r="AE38" i="2"/>
  <c r="AF36" i="2"/>
  <c r="AE36" i="2"/>
  <c r="AF32" i="2"/>
  <c r="AE32" i="2"/>
  <c r="AF31" i="2"/>
  <c r="AE31" i="2"/>
  <c r="AF28" i="2"/>
  <c r="AE28" i="2"/>
  <c r="AF27" i="2"/>
  <c r="AE27" i="2"/>
  <c r="AF24" i="2"/>
  <c r="AE24" i="2"/>
  <c r="AF23" i="2"/>
  <c r="AE23" i="2"/>
  <c r="AF21" i="2"/>
  <c r="AE21" i="2"/>
  <c r="AF20" i="2"/>
  <c r="AE20" i="2"/>
  <c r="AF19" i="2"/>
  <c r="AE19" i="2"/>
  <c r="AF18" i="2"/>
  <c r="AE18" i="2"/>
  <c r="AF17" i="2"/>
  <c r="AE17" i="2"/>
  <c r="AE36" i="1" l="1"/>
  <c r="AE38" i="1"/>
  <c r="AE40" i="1"/>
  <c r="AF40" i="1"/>
  <c r="AF38" i="1"/>
  <c r="AF36" i="1" l="1"/>
  <c r="AF32" i="1"/>
  <c r="AE32" i="1"/>
  <c r="AE31" i="1"/>
  <c r="AF31" i="1"/>
  <c r="AE17" i="1" l="1"/>
  <c r="AF17" i="1"/>
  <c r="AE18" i="1"/>
  <c r="AF18" i="1"/>
  <c r="AE19" i="1"/>
  <c r="AF19" i="1"/>
  <c r="AE20" i="1"/>
  <c r="AF20" i="1"/>
  <c r="AE21" i="1"/>
  <c r="AF21" i="1"/>
  <c r="AE23" i="1"/>
  <c r="AF23" i="1"/>
  <c r="AE24" i="1"/>
  <c r="AF24" i="1"/>
  <c r="AE27" i="1"/>
  <c r="AF27" i="1"/>
  <c r="AE28" i="1"/>
  <c r="AF28" i="1"/>
</calcChain>
</file>

<file path=xl/sharedStrings.xml><?xml version="1.0" encoding="utf-8"?>
<sst xmlns="http://schemas.openxmlformats.org/spreadsheetml/2006/main" count="192" uniqueCount="70">
  <si>
    <t>Eje Rector del P.D.M.</t>
  </si>
  <si>
    <t>Área Administrativa:</t>
  </si>
  <si>
    <t>No.</t>
  </si>
  <si>
    <t>Nombre de la actividad</t>
  </si>
  <si>
    <t>Unidad de Medida</t>
  </si>
  <si>
    <t>AVANCE DE METAS</t>
  </si>
  <si>
    <t>JUSTIFICACIÓN DE DESVIACIONES</t>
  </si>
  <si>
    <t>ENE</t>
  </si>
  <si>
    <t>FEB</t>
  </si>
  <si>
    <t>MAR</t>
  </si>
  <si>
    <t>ABR</t>
  </si>
  <si>
    <t>MAY</t>
  </si>
  <si>
    <t>JUN</t>
  </si>
  <si>
    <t>JUL</t>
  </si>
  <si>
    <t>AGST</t>
  </si>
  <si>
    <t>SEPT</t>
  </si>
  <si>
    <t>OCT</t>
  </si>
  <si>
    <t>NOV</t>
  </si>
  <si>
    <t>DIC</t>
  </si>
  <si>
    <t>P</t>
  </si>
  <si>
    <t>R</t>
  </si>
  <si>
    <t>P -   PROGRAMADO</t>
  </si>
  <si>
    <t>R-   REALIZADO / ALCANZADO</t>
  </si>
  <si>
    <t>OBJETIVO GENERAL</t>
  </si>
  <si>
    <t>OBJETIVO ESPECIFICO</t>
  </si>
  <si>
    <t>SERVICIOS PRESTADOS EN MATERIA DE DESARROLLO URBANO Y OBRAS PÚBLICAS</t>
  </si>
  <si>
    <t>Alineamiento del inmueble</t>
  </si>
  <si>
    <t>Constancia</t>
  </si>
  <si>
    <t>otorgamiento de licencia de construcción</t>
  </si>
  <si>
    <t>Permiso</t>
  </si>
  <si>
    <t>Licencia para dividir, fusionar y lotificar</t>
  </si>
  <si>
    <t>Dictamen de uso de suelo</t>
  </si>
  <si>
    <t xml:space="preserve">Constancia de servicios públicos </t>
  </si>
  <si>
    <t>Regularización de las obras</t>
  </si>
  <si>
    <t>1.6.1</t>
  </si>
  <si>
    <t>Regularización de licencias de construcción</t>
  </si>
  <si>
    <t>1.6.2</t>
  </si>
  <si>
    <t>Asignación de número oficial</t>
  </si>
  <si>
    <t>Vivienda</t>
  </si>
  <si>
    <t>RECORRIDOS DE VERIFICACIÓN DE REGULARIZACIÓN DE LAS OBRAS Y PERMISOS</t>
  </si>
  <si>
    <t>Verificar medidas de solicitud de permisos</t>
  </si>
  <si>
    <t>Solicitudes</t>
  </si>
  <si>
    <t>Recorridos para notificar obras a regularizar</t>
  </si>
  <si>
    <t>Recorridos</t>
  </si>
  <si>
    <t>CONTROL ADMINISTRATIVO</t>
  </si>
  <si>
    <t>Reportes e informes de avances de la obra pública</t>
  </si>
  <si>
    <t>Reporte</t>
  </si>
  <si>
    <t>Archivo</t>
  </si>
  <si>
    <t>Expediente</t>
  </si>
  <si>
    <t>PLANEACIÓN, CONTROL Y SEGUIMIENTO DE LA OBRA PÚBLICA</t>
  </si>
  <si>
    <t>Planeación</t>
  </si>
  <si>
    <t>4.1.1</t>
  </si>
  <si>
    <t>Levantamiento topográfico, meidiciones, presupuesto, elaboración de expedientes técnicos y validación.</t>
  </si>
  <si>
    <t>Control</t>
  </si>
  <si>
    <t>4.2.1</t>
  </si>
  <si>
    <t>Desarrollo de licitación, actas, oficios de asignación, formación de comité comunitario, elaboración de fichas, contrato.</t>
  </si>
  <si>
    <t>Seguimiento</t>
  </si>
  <si>
    <t>4.3.1</t>
  </si>
  <si>
    <t>Supervisión en campo, estimaciones, bitacoras, acta entrega-recepción</t>
  </si>
  <si>
    <t>licencia</t>
  </si>
  <si>
    <t>Expediente
Tecnico</t>
  </si>
  <si>
    <t xml:space="preserve">Expediente
</t>
  </si>
  <si>
    <t>Ordenamiento urbano, asi como la realización de la planeación, ejecución y seguimiento de obras públicas con recursos de diversas fuentes de financiamiento.</t>
  </si>
  <si>
    <t>Prestar servicios en materia de desarrollo urbano, y llevar a cabo la planeación, control y seguimiento de la obra pública.</t>
  </si>
  <si>
    <t>DIRECCIÓN DE OBRAS PÚBLICAS</t>
  </si>
  <si>
    <t>2. DESARROLLO ECONOMICO</t>
  </si>
  <si>
    <t>2 0 2 2</t>
  </si>
  <si>
    <t>Meta Programada 2022</t>
  </si>
  <si>
    <t>Estimular el crecimiento económico y sostenible, fomentando la optimización de 
recursos, competitividad e innovación que garantice el desarrollo a lo largo de todo 
el municipio de San Juan Huactzinco</t>
  </si>
  <si>
    <t>Incidir en la diversificación de actividades productivas, asimismo, fomentar 
acciones que generen empleo para los jóvenes, promoviendo acciones colectivas 
en torno a la elaboración de pan de fiesta para que éste sea un símbolo de 
identidad. Además de aumentar la capacidad de recaudación del ayuntamiento 
para inversiones en bienes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</si>
</sst>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</font>
    <font>
      <b/>
      <sz val="10"/>
      <name val="Albertus Medium"/>
    </font>
    <font>
      <b/>
      <sz val="11"/>
      <name val="Albertus Medium"/>
    </font>
    <font>
      <b/>
      <sz val="8"/>
      <name val="Albertus Medium"/>
    </font>
    <font>
      <b/>
      <sz val="9"/>
      <name val="Albertus Medium"/>
    </font>
    <font>
      <sz val="10"/>
      <color theme="1"/>
      <name val="Albertus Medium"/>
    </font>
    <font>
      <sz val="11"/>
      <name val="Albertus Medium"/>
    </font>
    <font>
      <b/>
      <sz val="14"/>
      <name val="Albertus Medium"/>
    </font>
    <font>
      <b/>
      <sz val="10"/>
      <color theme="1"/>
      <name val="Albertus Medium"/>
    </font>
    <font>
      <sz val="8"/>
      <name val="Albertus Medium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62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3" fillId="3" borderId="0" xfId="2" applyFont="1" applyFill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center" wrapText="1"/>
    </xf>
    <xf numFmtId="0" fontId="7" fillId="4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justify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1" fontId="3" fillId="5" borderId="2" xfId="1" applyNumberFormat="1" applyFont="1" applyFill="1" applyBorder="1" applyAlignment="1">
      <alignment horizontal="center" vertical="center" wrapText="1"/>
    </xf>
    <xf numFmtId="1" fontId="8" fillId="0" borderId="6" xfId="2" applyNumberFormat="1" applyFont="1" applyBorder="1" applyAlignment="1">
      <alignment horizontal="center" vertical="center" wrapText="1"/>
    </xf>
    <xf numFmtId="1" fontId="8" fillId="0" borderId="4" xfId="2" applyNumberFormat="1" applyFont="1" applyBorder="1" applyAlignment="1">
      <alignment horizontal="center" vertical="center" wrapText="1"/>
    </xf>
    <xf numFmtId="0" fontId="3" fillId="5" borderId="5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justify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justify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7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justify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justify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12" fillId="2" borderId="0" xfId="2" applyFont="1" applyFill="1" applyBorder="1" applyAlignment="1">
      <alignment horizontal="justify" vertical="center" wrapText="1"/>
    </xf>
  </cellXfs>
  <cellStyles count="4">
    <cellStyle name="Normal" xfId="0" builtinId="0"/>
    <cellStyle name="Normal 2" xfId="2"/>
    <cellStyle name="Normal 3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6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838200" y="0"/>
          <a:ext cx="4914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53100" y="0"/>
          <a:ext cx="5476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933450" y="0"/>
          <a:ext cx="1400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1466850</xdr:colOff>
      <xdr:row>0</xdr:row>
      <xdr:rowOff>0</xdr:rowOff>
    </xdr:from>
    <xdr:to>
      <xdr:col>12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628900" y="0"/>
          <a:ext cx="4391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4</xdr:col>
      <xdr:colOff>368593</xdr:colOff>
      <xdr:row>1</xdr:row>
      <xdr:rowOff>9259</xdr:rowOff>
    </xdr:from>
    <xdr:to>
      <xdr:col>26</xdr:col>
      <xdr:colOff>106098</xdr:colOff>
      <xdr:row>4</xdr:row>
      <xdr:rowOff>123028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588168" y="171184"/>
          <a:ext cx="5795405" cy="6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1</xdr:col>
      <xdr:colOff>154784</xdr:colOff>
      <xdr:row>43</xdr:row>
      <xdr:rowOff>321461</xdr:rowOff>
    </xdr:from>
    <xdr:to>
      <xdr:col>32</xdr:col>
      <xdr:colOff>1607344</xdr:colOff>
      <xdr:row>50</xdr:row>
      <xdr:rowOff>116669</xdr:rowOff>
    </xdr:to>
    <xdr:grpSp>
      <xdr:nvGrpSpPr>
        <xdr:cNvPr id="7" name="8 Grup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916784" y="13334992"/>
          <a:ext cx="12799216" cy="1116802"/>
          <a:chOff x="167825" y="6237420"/>
          <a:chExt cx="10300150" cy="773636"/>
        </a:xfrm>
      </xdr:grpSpPr>
      <xdr:sp macro="" textlink="">
        <xdr:nvSpPr>
          <xdr:cNvPr id="8" name="15 Rectángulo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 bwMode="auto">
          <a:xfrm>
            <a:off x="7815358" y="6271203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16 Rectángulo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 bwMode="auto">
          <a:xfrm>
            <a:off x="167825" y="6325256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ARQ.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JAVIER FRANCO ORDOÑEZ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DIRECTOR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DE OBRAS PÚBLICAS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0" name="17 Rectángulo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 bwMode="auto">
          <a:xfrm>
            <a:off x="3041618" y="6237420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ROSA ELENA FLORES VAZQUEZ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11" name="18 Rectángulo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 bwMode="auto">
          <a:xfrm>
            <a:off x="5435320" y="6291473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1</xdr:col>
      <xdr:colOff>285750</xdr:colOff>
      <xdr:row>0</xdr:row>
      <xdr:rowOff>57150</xdr:rowOff>
    </xdr:from>
    <xdr:to>
      <xdr:col>2</xdr:col>
      <xdr:colOff>1078706</xdr:colOff>
      <xdr:row>4</xdr:row>
      <xdr:rowOff>238125</xdr:rowOff>
    </xdr:to>
    <xdr:pic>
      <xdr:nvPicPr>
        <xdr:cNvPr id="12" name="Imagen 11" descr="F:\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57150"/>
          <a:ext cx="1193006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31</xdr:col>
      <xdr:colOff>200025</xdr:colOff>
      <xdr:row>0</xdr:row>
      <xdr:rowOff>152400</xdr:rowOff>
    </xdr:from>
    <xdr:to>
      <xdr:col>32</xdr:col>
      <xdr:colOff>1846581</xdr:colOff>
      <xdr:row>5</xdr:row>
      <xdr:rowOff>189865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152400"/>
          <a:ext cx="2084706" cy="1009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6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83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914900" y="0"/>
          <a:ext cx="5476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2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1466850</xdr:colOff>
      <xdr:row>0</xdr:row>
      <xdr:rowOff>0</xdr:rowOff>
    </xdr:from>
    <xdr:to>
      <xdr:col>12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790700" y="0"/>
          <a:ext cx="4391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4</xdr:col>
      <xdr:colOff>368593</xdr:colOff>
      <xdr:row>1</xdr:row>
      <xdr:rowOff>9259</xdr:rowOff>
    </xdr:from>
    <xdr:to>
      <xdr:col>26</xdr:col>
      <xdr:colOff>106098</xdr:colOff>
      <xdr:row>4</xdr:row>
      <xdr:rowOff>123028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749968" y="171184"/>
          <a:ext cx="5795405" cy="6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1</xdr:col>
      <xdr:colOff>154784</xdr:colOff>
      <xdr:row>43</xdr:row>
      <xdr:rowOff>321461</xdr:rowOff>
    </xdr:from>
    <xdr:to>
      <xdr:col>32</xdr:col>
      <xdr:colOff>1607344</xdr:colOff>
      <xdr:row>50</xdr:row>
      <xdr:rowOff>116669</xdr:rowOff>
    </xdr:to>
    <xdr:grpSp>
      <xdr:nvGrpSpPr>
        <xdr:cNvPr id="7" name="8 Grup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916784" y="13549305"/>
          <a:ext cx="12799216" cy="1116802"/>
          <a:chOff x="167825" y="6237420"/>
          <a:chExt cx="10300150" cy="773636"/>
        </a:xfrm>
      </xdr:grpSpPr>
      <xdr:sp macro="" textlink="">
        <xdr:nvSpPr>
          <xdr:cNvPr id="8" name="15 Rectángulo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 bwMode="auto">
          <a:xfrm>
            <a:off x="7815358" y="6271203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16 Rectángulo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 bwMode="auto">
          <a:xfrm>
            <a:off x="167825" y="6325256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ARQ.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JAVIER FRANCO ORDOÑEZ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DIRECTOR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DE OBRAS PÚBLICAS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0" name="17 Rectángulo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 bwMode="auto">
          <a:xfrm>
            <a:off x="3041618" y="6237420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NADIA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NAVA PEREZ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11" name="18 Rectángulo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 bwMode="auto">
          <a:xfrm>
            <a:off x="5435320" y="6291473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1</xdr:col>
      <xdr:colOff>285750</xdr:colOff>
      <xdr:row>0</xdr:row>
      <xdr:rowOff>57150</xdr:rowOff>
    </xdr:from>
    <xdr:to>
      <xdr:col>2</xdr:col>
      <xdr:colOff>1078706</xdr:colOff>
      <xdr:row>4</xdr:row>
      <xdr:rowOff>238125</xdr:rowOff>
    </xdr:to>
    <xdr:pic>
      <xdr:nvPicPr>
        <xdr:cNvPr id="14" name="Imagen 13" descr="F:\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"/>
          <a:ext cx="120015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31</xdr:col>
      <xdr:colOff>200025</xdr:colOff>
      <xdr:row>0</xdr:row>
      <xdr:rowOff>152400</xdr:rowOff>
    </xdr:from>
    <xdr:to>
      <xdr:col>32</xdr:col>
      <xdr:colOff>1846581</xdr:colOff>
      <xdr:row>5</xdr:row>
      <xdr:rowOff>189865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950" y="152400"/>
          <a:ext cx="2084705" cy="1009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G44"/>
  <sheetViews>
    <sheetView view="pageBreakPreview" topLeftCell="A9" zoomScale="80" zoomScaleNormal="80" zoomScaleSheetLayoutView="80" zoomScalePageLayoutView="130" workbookViewId="0">
      <selection activeCell="J17" sqref="J17"/>
    </sheetView>
  </sheetViews>
  <sheetFormatPr baseColWidth="10" defaultColWidth="11.42578125" defaultRowHeight="12.75"/>
  <cols>
    <col min="1" max="1" width="11.42578125" style="3"/>
    <col min="2" max="2" width="6" style="19" customWidth="1"/>
    <col min="3" max="3" width="22.140625" style="3" customWidth="1"/>
    <col min="4" max="4" width="23.7109375" style="3" customWidth="1"/>
    <col min="5" max="5" width="11.140625" style="3" customWidth="1"/>
    <col min="6" max="6" width="8.28515625" style="19" customWidth="1"/>
    <col min="7" max="30" width="3.5703125" style="3" customWidth="1"/>
    <col min="31" max="32" width="6.5703125" style="3" customWidth="1"/>
    <col min="33" max="33" width="35.5703125" style="3" customWidth="1"/>
    <col min="34" max="16384" width="11.42578125" style="3"/>
  </cols>
  <sheetData>
    <row r="1" spans="2:33">
      <c r="B1" s="1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15.75" customHeight="1">
      <c r="B2" s="1"/>
      <c r="C2" s="4"/>
      <c r="D2" s="4"/>
      <c r="E2" s="4"/>
      <c r="F2" s="33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15.75" customHeight="1">
      <c r="B3" s="1"/>
      <c r="C3" s="2"/>
      <c r="D3" s="2"/>
      <c r="E3" s="4"/>
      <c r="F3" s="3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2:33">
      <c r="B4" s="1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ht="19.5" customHeight="1">
      <c r="B5" s="1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5">
      <c r="B6" s="38" t="s">
        <v>0</v>
      </c>
      <c r="C6" s="38"/>
      <c r="D6" s="6" t="s">
        <v>65</v>
      </c>
      <c r="E6" s="4"/>
      <c r="F6" s="33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9.5" customHeight="1">
      <c r="B7" s="39" t="s">
        <v>1</v>
      </c>
      <c r="C7" s="39"/>
      <c r="D7" s="7" t="s">
        <v>64</v>
      </c>
      <c r="E7" s="8"/>
      <c r="F7" s="9"/>
      <c r="G7" s="8"/>
      <c r="H7" s="10"/>
      <c r="I7" s="10"/>
      <c r="J7" s="10"/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9.5" customHeight="1">
      <c r="B8" s="34"/>
      <c r="C8" s="34"/>
      <c r="D8" s="6"/>
      <c r="E8" s="4"/>
      <c r="F8" s="33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41.25" customHeight="1">
      <c r="B9" s="34"/>
      <c r="C9" s="35" t="s">
        <v>23</v>
      </c>
      <c r="D9" s="35"/>
      <c r="E9" s="36" t="s">
        <v>62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2:33" ht="15" customHeight="1">
      <c r="B10" s="34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2:33" ht="43.5" customHeight="1">
      <c r="B11" s="34"/>
      <c r="C11" s="35" t="s">
        <v>24</v>
      </c>
      <c r="D11" s="35"/>
      <c r="E11" s="36" t="s">
        <v>63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2:33" ht="23.25" customHeight="1">
      <c r="B12" s="40" t="s">
        <v>2</v>
      </c>
      <c r="C12" s="41" t="s">
        <v>3</v>
      </c>
      <c r="D12" s="41"/>
      <c r="E12" s="42" t="s">
        <v>4</v>
      </c>
      <c r="F12" s="42" t="s">
        <v>67</v>
      </c>
      <c r="G12" s="43" t="s">
        <v>66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4" t="s">
        <v>5</v>
      </c>
      <c r="AF12" s="44"/>
      <c r="AG12" s="44" t="s">
        <v>6</v>
      </c>
    </row>
    <row r="13" spans="2:33" ht="29.25" customHeight="1">
      <c r="B13" s="40"/>
      <c r="C13" s="41"/>
      <c r="D13" s="41"/>
      <c r="E13" s="42"/>
      <c r="F13" s="42"/>
      <c r="G13" s="44" t="s">
        <v>7</v>
      </c>
      <c r="H13" s="44"/>
      <c r="I13" s="44" t="s">
        <v>8</v>
      </c>
      <c r="J13" s="44"/>
      <c r="K13" s="44" t="s">
        <v>9</v>
      </c>
      <c r="L13" s="44"/>
      <c r="M13" s="44" t="s">
        <v>10</v>
      </c>
      <c r="N13" s="44"/>
      <c r="O13" s="44" t="s">
        <v>11</v>
      </c>
      <c r="P13" s="44"/>
      <c r="Q13" s="44" t="s">
        <v>12</v>
      </c>
      <c r="R13" s="44"/>
      <c r="S13" s="44" t="s">
        <v>13</v>
      </c>
      <c r="T13" s="44"/>
      <c r="U13" s="44" t="s">
        <v>14</v>
      </c>
      <c r="V13" s="44"/>
      <c r="W13" s="44" t="s">
        <v>15</v>
      </c>
      <c r="X13" s="44"/>
      <c r="Y13" s="44" t="s">
        <v>16</v>
      </c>
      <c r="Z13" s="44"/>
      <c r="AA13" s="44" t="s">
        <v>17</v>
      </c>
      <c r="AB13" s="44"/>
      <c r="AC13" s="44" t="s">
        <v>18</v>
      </c>
      <c r="AD13" s="44"/>
      <c r="AE13" s="44"/>
      <c r="AF13" s="44"/>
      <c r="AG13" s="44"/>
    </row>
    <row r="14" spans="2:33" ht="25.5" customHeight="1">
      <c r="B14" s="40"/>
      <c r="C14" s="41"/>
      <c r="D14" s="41"/>
      <c r="E14" s="42"/>
      <c r="F14" s="42"/>
      <c r="G14" s="32" t="s">
        <v>19</v>
      </c>
      <c r="H14" s="32" t="s">
        <v>20</v>
      </c>
      <c r="I14" s="32" t="s">
        <v>19</v>
      </c>
      <c r="J14" s="32" t="s">
        <v>20</v>
      </c>
      <c r="K14" s="32" t="s">
        <v>19</v>
      </c>
      <c r="L14" s="32" t="s">
        <v>20</v>
      </c>
      <c r="M14" s="32" t="s">
        <v>19</v>
      </c>
      <c r="N14" s="32" t="s">
        <v>20</v>
      </c>
      <c r="O14" s="32" t="s">
        <v>19</v>
      </c>
      <c r="P14" s="32" t="s">
        <v>20</v>
      </c>
      <c r="Q14" s="32" t="s">
        <v>19</v>
      </c>
      <c r="R14" s="32" t="s">
        <v>20</v>
      </c>
      <c r="S14" s="32" t="s">
        <v>19</v>
      </c>
      <c r="T14" s="32" t="s">
        <v>20</v>
      </c>
      <c r="U14" s="32" t="s">
        <v>19</v>
      </c>
      <c r="V14" s="32" t="s">
        <v>20</v>
      </c>
      <c r="W14" s="32" t="s">
        <v>19</v>
      </c>
      <c r="X14" s="32" t="s">
        <v>20</v>
      </c>
      <c r="Y14" s="32" t="s">
        <v>19</v>
      </c>
      <c r="Z14" s="32" t="s">
        <v>20</v>
      </c>
      <c r="AA14" s="32" t="s">
        <v>19</v>
      </c>
      <c r="AB14" s="32" t="s">
        <v>20</v>
      </c>
      <c r="AC14" s="32" t="s">
        <v>19</v>
      </c>
      <c r="AD14" s="32" t="s">
        <v>20</v>
      </c>
      <c r="AE14" s="32" t="s">
        <v>19</v>
      </c>
      <c r="AF14" s="32" t="s">
        <v>20</v>
      </c>
      <c r="AG14" s="44"/>
    </row>
    <row r="15" spans="2:33"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ht="31.5" customHeight="1">
      <c r="B16" s="13">
        <v>1</v>
      </c>
      <c r="C16" s="49" t="s">
        <v>25</v>
      </c>
      <c r="D16" s="49"/>
      <c r="E16" s="14"/>
      <c r="F16" s="25"/>
      <c r="G16" s="23"/>
      <c r="H16" s="13"/>
      <c r="I16" s="23"/>
      <c r="J16" s="13"/>
      <c r="K16" s="23"/>
      <c r="L16" s="13"/>
      <c r="M16" s="23"/>
      <c r="N16" s="13"/>
      <c r="O16" s="23"/>
      <c r="P16" s="13"/>
      <c r="Q16" s="23"/>
      <c r="R16" s="13"/>
      <c r="S16" s="23"/>
      <c r="T16" s="13"/>
      <c r="U16" s="23"/>
      <c r="V16" s="13"/>
      <c r="W16" s="27"/>
      <c r="X16" s="15"/>
      <c r="Y16" s="23"/>
      <c r="Z16" s="13"/>
      <c r="AA16" s="23"/>
      <c r="AB16" s="15"/>
      <c r="AC16" s="23"/>
      <c r="AD16" s="15"/>
      <c r="AE16" s="24"/>
      <c r="AF16" s="16"/>
      <c r="AG16" s="17"/>
    </row>
    <row r="17" spans="2:33" ht="21" customHeight="1">
      <c r="B17" s="13">
        <v>1.1000000000000001</v>
      </c>
      <c r="C17" s="50" t="s">
        <v>26</v>
      </c>
      <c r="D17" s="51"/>
      <c r="E17" s="15" t="s">
        <v>27</v>
      </c>
      <c r="F17" s="25">
        <v>8</v>
      </c>
      <c r="G17" s="13">
        <v>2</v>
      </c>
      <c r="H17" s="13">
        <v>0</v>
      </c>
      <c r="I17" s="13">
        <v>2</v>
      </c>
      <c r="J17" s="13">
        <v>0</v>
      </c>
      <c r="K17" s="13">
        <v>2</v>
      </c>
      <c r="L17" s="13"/>
      <c r="M17" s="13">
        <v>2</v>
      </c>
      <c r="N17" s="13"/>
      <c r="O17" s="13">
        <v>2</v>
      </c>
      <c r="P17" s="13"/>
      <c r="Q17" s="13">
        <v>2</v>
      </c>
      <c r="R17" s="13"/>
      <c r="S17" s="13">
        <v>2</v>
      </c>
      <c r="T17" s="13"/>
      <c r="U17" s="13">
        <v>2</v>
      </c>
      <c r="V17" s="13"/>
      <c r="W17" s="13">
        <v>2</v>
      </c>
      <c r="X17" s="15"/>
      <c r="Y17" s="13">
        <v>2</v>
      </c>
      <c r="Z17" s="13"/>
      <c r="AA17" s="13">
        <v>2</v>
      </c>
      <c r="AB17" s="15"/>
      <c r="AC17" s="13">
        <v>2</v>
      </c>
      <c r="AD17" s="15"/>
      <c r="AE17" s="16">
        <f t="shared" ref="AE17:AF28" si="0">G17+I17+K17+M17+O17+Q17+S17+U17+W17+Y17+AA17+AC17</f>
        <v>24</v>
      </c>
      <c r="AF17" s="16">
        <f t="shared" si="0"/>
        <v>0</v>
      </c>
      <c r="AG17" s="15"/>
    </row>
    <row r="18" spans="2:33" ht="23.25" customHeight="1">
      <c r="B18" s="13">
        <v>1.2</v>
      </c>
      <c r="C18" s="50" t="s">
        <v>28</v>
      </c>
      <c r="D18" s="51"/>
      <c r="E18" s="14" t="s">
        <v>29</v>
      </c>
      <c r="F18" s="25">
        <v>8</v>
      </c>
      <c r="G18" s="13">
        <v>2</v>
      </c>
      <c r="H18" s="13">
        <v>0</v>
      </c>
      <c r="I18" s="13">
        <v>2</v>
      </c>
      <c r="J18" s="13">
        <v>1</v>
      </c>
      <c r="K18" s="13">
        <v>2</v>
      </c>
      <c r="L18" s="13"/>
      <c r="M18" s="13">
        <v>2</v>
      </c>
      <c r="N18" s="13"/>
      <c r="O18" s="13">
        <v>2</v>
      </c>
      <c r="P18" s="13"/>
      <c r="Q18" s="13">
        <v>2</v>
      </c>
      <c r="R18" s="13"/>
      <c r="S18" s="13">
        <v>2</v>
      </c>
      <c r="T18" s="13"/>
      <c r="U18" s="13">
        <v>2</v>
      </c>
      <c r="V18" s="13"/>
      <c r="W18" s="13">
        <v>2</v>
      </c>
      <c r="X18" s="15"/>
      <c r="Y18" s="13">
        <v>2</v>
      </c>
      <c r="Z18" s="13"/>
      <c r="AA18" s="13">
        <v>2</v>
      </c>
      <c r="AB18" s="15"/>
      <c r="AC18" s="13">
        <v>2</v>
      </c>
      <c r="AD18" s="15"/>
      <c r="AE18" s="16">
        <f t="shared" si="0"/>
        <v>24</v>
      </c>
      <c r="AF18" s="16">
        <f t="shared" si="0"/>
        <v>1</v>
      </c>
      <c r="AG18" s="17"/>
    </row>
    <row r="19" spans="2:33" ht="24.75" customHeight="1">
      <c r="B19" s="13">
        <v>1.3</v>
      </c>
      <c r="C19" s="50" t="s">
        <v>30</v>
      </c>
      <c r="D19" s="51"/>
      <c r="E19" s="14" t="s">
        <v>29</v>
      </c>
      <c r="F19" s="25">
        <v>12</v>
      </c>
      <c r="G19" s="13">
        <v>3</v>
      </c>
      <c r="H19" s="13">
        <v>8</v>
      </c>
      <c r="I19" s="13">
        <v>3</v>
      </c>
      <c r="J19" s="13">
        <v>3</v>
      </c>
      <c r="K19" s="13">
        <v>3</v>
      </c>
      <c r="L19" s="13"/>
      <c r="M19" s="13">
        <v>3</v>
      </c>
      <c r="N19" s="13"/>
      <c r="O19" s="13">
        <v>3</v>
      </c>
      <c r="P19" s="13"/>
      <c r="Q19" s="13">
        <v>3</v>
      </c>
      <c r="R19" s="13"/>
      <c r="S19" s="13">
        <v>3</v>
      </c>
      <c r="T19" s="13"/>
      <c r="U19" s="13">
        <v>3</v>
      </c>
      <c r="V19" s="13"/>
      <c r="W19" s="13">
        <v>3</v>
      </c>
      <c r="X19" s="15"/>
      <c r="Y19" s="13">
        <v>3</v>
      </c>
      <c r="Z19" s="13"/>
      <c r="AA19" s="13">
        <v>3</v>
      </c>
      <c r="AB19" s="15"/>
      <c r="AC19" s="13">
        <v>3</v>
      </c>
      <c r="AD19" s="15"/>
      <c r="AE19" s="16">
        <f t="shared" si="0"/>
        <v>36</v>
      </c>
      <c r="AF19" s="16">
        <f t="shared" si="0"/>
        <v>11</v>
      </c>
      <c r="AG19" s="17"/>
    </row>
    <row r="20" spans="2:33" ht="23.25" customHeight="1">
      <c r="B20" s="13">
        <v>1.4</v>
      </c>
      <c r="C20" s="50" t="s">
        <v>31</v>
      </c>
      <c r="D20" s="51"/>
      <c r="E20" s="14" t="s">
        <v>29</v>
      </c>
      <c r="F20" s="25">
        <v>12</v>
      </c>
      <c r="G20" s="13">
        <v>3</v>
      </c>
      <c r="H20" s="13">
        <v>0</v>
      </c>
      <c r="I20" s="13">
        <v>3</v>
      </c>
      <c r="J20" s="13">
        <v>0</v>
      </c>
      <c r="K20" s="13">
        <v>3</v>
      </c>
      <c r="L20" s="13"/>
      <c r="M20" s="13">
        <v>3</v>
      </c>
      <c r="N20" s="13"/>
      <c r="O20" s="13">
        <v>3</v>
      </c>
      <c r="P20" s="13"/>
      <c r="Q20" s="13">
        <v>3</v>
      </c>
      <c r="R20" s="13"/>
      <c r="S20" s="13">
        <v>3</v>
      </c>
      <c r="T20" s="13"/>
      <c r="U20" s="13">
        <v>3</v>
      </c>
      <c r="V20" s="13"/>
      <c r="W20" s="13">
        <v>3</v>
      </c>
      <c r="X20" s="15"/>
      <c r="Y20" s="13">
        <v>3</v>
      </c>
      <c r="Z20" s="13"/>
      <c r="AA20" s="13">
        <v>3</v>
      </c>
      <c r="AB20" s="15"/>
      <c r="AC20" s="13">
        <v>3</v>
      </c>
      <c r="AD20" s="15"/>
      <c r="AE20" s="16">
        <f t="shared" si="0"/>
        <v>36</v>
      </c>
      <c r="AF20" s="16">
        <f t="shared" si="0"/>
        <v>0</v>
      </c>
      <c r="AG20" s="17"/>
    </row>
    <row r="21" spans="2:33" ht="18.75" customHeight="1">
      <c r="B21" s="13">
        <v>1.5</v>
      </c>
      <c r="C21" s="50" t="s">
        <v>32</v>
      </c>
      <c r="D21" s="51"/>
      <c r="E21" s="14" t="s">
        <v>27</v>
      </c>
      <c r="F21" s="25">
        <v>4</v>
      </c>
      <c r="G21" s="13">
        <v>1</v>
      </c>
      <c r="H21" s="13">
        <v>0</v>
      </c>
      <c r="I21" s="13">
        <v>1</v>
      </c>
      <c r="J21" s="13">
        <v>0</v>
      </c>
      <c r="K21" s="13">
        <v>1</v>
      </c>
      <c r="L21" s="13"/>
      <c r="M21" s="13">
        <v>1</v>
      </c>
      <c r="N21" s="13"/>
      <c r="O21" s="13">
        <v>1</v>
      </c>
      <c r="P21" s="13"/>
      <c r="Q21" s="13">
        <v>1</v>
      </c>
      <c r="R21" s="13"/>
      <c r="S21" s="13">
        <v>1</v>
      </c>
      <c r="T21" s="13"/>
      <c r="U21" s="13">
        <v>1</v>
      </c>
      <c r="V21" s="13"/>
      <c r="W21" s="13">
        <v>1</v>
      </c>
      <c r="X21" s="15"/>
      <c r="Y21" s="13">
        <v>1</v>
      </c>
      <c r="Z21" s="13"/>
      <c r="AA21" s="13">
        <v>1</v>
      </c>
      <c r="AB21" s="15"/>
      <c r="AC21" s="13">
        <v>1</v>
      </c>
      <c r="AD21" s="15"/>
      <c r="AE21" s="16">
        <f t="shared" si="0"/>
        <v>12</v>
      </c>
      <c r="AF21" s="16">
        <f t="shared" si="0"/>
        <v>0</v>
      </c>
      <c r="AG21" s="17"/>
    </row>
    <row r="22" spans="2:33" ht="21.75" customHeight="1">
      <c r="B22" s="13">
        <v>1.6</v>
      </c>
      <c r="C22" s="52" t="s">
        <v>33</v>
      </c>
      <c r="D22" s="53"/>
      <c r="E22" s="14"/>
      <c r="F22" s="2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5"/>
      <c r="Y22" s="13"/>
      <c r="Z22" s="13"/>
      <c r="AA22" s="13"/>
      <c r="AB22" s="15"/>
      <c r="AC22" s="13"/>
      <c r="AD22" s="15"/>
      <c r="AE22" s="16"/>
      <c r="AF22" s="16"/>
      <c r="AG22" s="17"/>
    </row>
    <row r="23" spans="2:33" ht="25.5" customHeight="1">
      <c r="B23" s="13" t="s">
        <v>34</v>
      </c>
      <c r="C23" s="50" t="s">
        <v>35</v>
      </c>
      <c r="D23" s="51"/>
      <c r="E23" s="14" t="s">
        <v>59</v>
      </c>
      <c r="F23" s="25">
        <v>4</v>
      </c>
      <c r="G23" s="13">
        <v>2</v>
      </c>
      <c r="H23" s="13">
        <v>0</v>
      </c>
      <c r="I23" s="13">
        <v>2</v>
      </c>
      <c r="J23" s="13">
        <v>0</v>
      </c>
      <c r="K23" s="13">
        <v>2</v>
      </c>
      <c r="L23" s="13"/>
      <c r="M23" s="13">
        <v>2</v>
      </c>
      <c r="N23" s="13"/>
      <c r="O23" s="13">
        <v>2</v>
      </c>
      <c r="P23" s="13"/>
      <c r="Q23" s="13">
        <v>2</v>
      </c>
      <c r="R23" s="13"/>
      <c r="S23" s="13">
        <v>2</v>
      </c>
      <c r="T23" s="13"/>
      <c r="U23" s="13">
        <v>2</v>
      </c>
      <c r="V23" s="13"/>
      <c r="W23" s="13">
        <v>2</v>
      </c>
      <c r="X23" s="15"/>
      <c r="Y23" s="13">
        <v>2</v>
      </c>
      <c r="Z23" s="13"/>
      <c r="AA23" s="13">
        <v>2</v>
      </c>
      <c r="AB23" s="15"/>
      <c r="AC23" s="13">
        <v>2</v>
      </c>
      <c r="AD23" s="15"/>
      <c r="AE23" s="16">
        <f t="shared" si="0"/>
        <v>24</v>
      </c>
      <c r="AF23" s="16">
        <f t="shared" si="0"/>
        <v>0</v>
      </c>
      <c r="AG23" s="17"/>
    </row>
    <row r="24" spans="2:33" ht="26.25" customHeight="1">
      <c r="B24" s="13" t="s">
        <v>36</v>
      </c>
      <c r="C24" s="50" t="s">
        <v>37</v>
      </c>
      <c r="D24" s="51"/>
      <c r="E24" s="14" t="s">
        <v>38</v>
      </c>
      <c r="F24" s="25">
        <v>4</v>
      </c>
      <c r="G24" s="13">
        <v>3</v>
      </c>
      <c r="H24" s="13">
        <v>1</v>
      </c>
      <c r="I24" s="13">
        <v>3</v>
      </c>
      <c r="J24" s="13">
        <v>0</v>
      </c>
      <c r="K24" s="13">
        <v>3</v>
      </c>
      <c r="L24" s="13"/>
      <c r="M24" s="13">
        <v>3</v>
      </c>
      <c r="N24" s="13"/>
      <c r="O24" s="13">
        <v>3</v>
      </c>
      <c r="P24" s="13"/>
      <c r="Q24" s="13">
        <v>3</v>
      </c>
      <c r="R24" s="13"/>
      <c r="S24" s="13">
        <v>3</v>
      </c>
      <c r="T24" s="13"/>
      <c r="U24" s="13">
        <v>3</v>
      </c>
      <c r="V24" s="18"/>
      <c r="W24" s="13">
        <v>3</v>
      </c>
      <c r="X24" s="15"/>
      <c r="Y24" s="13">
        <v>3</v>
      </c>
      <c r="Z24" s="13"/>
      <c r="AA24" s="13">
        <v>3</v>
      </c>
      <c r="AB24" s="15"/>
      <c r="AC24" s="13">
        <v>3</v>
      </c>
      <c r="AD24" s="15"/>
      <c r="AE24" s="16">
        <f t="shared" si="0"/>
        <v>36</v>
      </c>
      <c r="AF24" s="16">
        <f t="shared" si="0"/>
        <v>1</v>
      </c>
      <c r="AG24" s="15"/>
    </row>
    <row r="25" spans="2:33" ht="18.75" customHeight="1">
      <c r="B25" s="13"/>
      <c r="C25" s="54"/>
      <c r="D25" s="55"/>
      <c r="E25" s="14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5"/>
      <c r="AE25" s="16"/>
      <c r="AF25" s="16"/>
      <c r="AG25" s="15"/>
    </row>
    <row r="26" spans="2:33" ht="33.75" customHeight="1">
      <c r="B26" s="13">
        <v>2</v>
      </c>
      <c r="C26" s="45" t="s">
        <v>39</v>
      </c>
      <c r="D26" s="46"/>
      <c r="E26" s="14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5"/>
      <c r="AE26" s="16"/>
      <c r="AF26" s="16"/>
      <c r="AG26" s="15"/>
    </row>
    <row r="27" spans="2:33" ht="21" customHeight="1">
      <c r="B27" s="13">
        <v>2.1</v>
      </c>
      <c r="C27" s="54" t="s">
        <v>40</v>
      </c>
      <c r="D27" s="55"/>
      <c r="E27" s="15" t="s">
        <v>41</v>
      </c>
      <c r="F27" s="25">
        <v>12</v>
      </c>
      <c r="G27" s="13">
        <v>3</v>
      </c>
      <c r="H27" s="13">
        <v>0</v>
      </c>
      <c r="I27" s="13">
        <v>3</v>
      </c>
      <c r="J27" s="13">
        <v>1</v>
      </c>
      <c r="K27" s="13">
        <v>3</v>
      </c>
      <c r="L27" s="13"/>
      <c r="M27" s="13">
        <v>3</v>
      </c>
      <c r="N27" s="13"/>
      <c r="O27" s="13">
        <v>3</v>
      </c>
      <c r="P27" s="13"/>
      <c r="Q27" s="13">
        <v>3</v>
      </c>
      <c r="R27" s="13"/>
      <c r="S27" s="13">
        <v>3</v>
      </c>
      <c r="T27" s="13"/>
      <c r="U27" s="13">
        <v>3</v>
      </c>
      <c r="V27" s="13"/>
      <c r="W27" s="13">
        <v>3</v>
      </c>
      <c r="X27" s="15"/>
      <c r="Y27" s="13">
        <v>3</v>
      </c>
      <c r="Z27" s="13"/>
      <c r="AA27" s="13">
        <v>3</v>
      </c>
      <c r="AB27" s="15"/>
      <c r="AC27" s="13">
        <v>3</v>
      </c>
      <c r="AD27" s="15"/>
      <c r="AE27" s="16">
        <f t="shared" si="0"/>
        <v>36</v>
      </c>
      <c r="AF27" s="16">
        <f t="shared" si="0"/>
        <v>1</v>
      </c>
      <c r="AG27" s="15"/>
    </row>
    <row r="28" spans="2:33" ht="24" customHeight="1">
      <c r="B28" s="13">
        <v>2.2000000000000002</v>
      </c>
      <c r="C28" s="54" t="s">
        <v>42</v>
      </c>
      <c r="D28" s="55"/>
      <c r="E28" s="15" t="s">
        <v>43</v>
      </c>
      <c r="F28" s="25">
        <v>8</v>
      </c>
      <c r="G28" s="13">
        <v>2</v>
      </c>
      <c r="H28" s="13">
        <v>0</v>
      </c>
      <c r="I28" s="13">
        <v>2</v>
      </c>
      <c r="J28" s="13">
        <v>0</v>
      </c>
      <c r="K28" s="13">
        <v>2</v>
      </c>
      <c r="L28" s="13"/>
      <c r="M28" s="13">
        <v>2</v>
      </c>
      <c r="N28" s="13"/>
      <c r="O28" s="13">
        <v>2</v>
      </c>
      <c r="P28" s="13"/>
      <c r="Q28" s="13">
        <v>2</v>
      </c>
      <c r="R28" s="13"/>
      <c r="S28" s="13">
        <v>2</v>
      </c>
      <c r="T28" s="13"/>
      <c r="U28" s="13">
        <v>2</v>
      </c>
      <c r="V28" s="13"/>
      <c r="W28" s="13">
        <v>2</v>
      </c>
      <c r="X28" s="15"/>
      <c r="Y28" s="13">
        <v>2</v>
      </c>
      <c r="Z28" s="13"/>
      <c r="AA28" s="13">
        <v>2</v>
      </c>
      <c r="AB28" s="15"/>
      <c r="AC28" s="13">
        <v>2</v>
      </c>
      <c r="AD28" s="15"/>
      <c r="AE28" s="16">
        <f t="shared" si="0"/>
        <v>24</v>
      </c>
      <c r="AF28" s="16">
        <f t="shared" si="0"/>
        <v>0</v>
      </c>
      <c r="AG28" s="15"/>
    </row>
    <row r="29" spans="2:33" ht="17.25" customHeight="1">
      <c r="B29" s="13"/>
      <c r="C29" s="56"/>
      <c r="D29" s="56"/>
      <c r="E29" s="15"/>
      <c r="F29" s="25"/>
      <c r="G29" s="15"/>
      <c r="H29" s="15"/>
      <c r="I29" s="15"/>
      <c r="J29" s="15"/>
      <c r="K29" s="15"/>
      <c r="L29" s="22"/>
      <c r="M29" s="22"/>
      <c r="N29" s="15"/>
      <c r="O29" s="15"/>
      <c r="P29" s="15"/>
      <c r="Q29" s="15"/>
      <c r="R29" s="15"/>
      <c r="S29" s="15"/>
      <c r="T29" s="15"/>
      <c r="U29" s="15"/>
      <c r="V29" s="15"/>
      <c r="W29" s="28"/>
      <c r="X29" s="15"/>
      <c r="Y29" s="15"/>
      <c r="Z29" s="15"/>
      <c r="AA29" s="15"/>
      <c r="AB29" s="15"/>
      <c r="AC29" s="15"/>
      <c r="AD29" s="15"/>
      <c r="AE29" s="16"/>
      <c r="AF29" s="16"/>
      <c r="AG29" s="15"/>
    </row>
    <row r="30" spans="2:33" ht="31.5" customHeight="1">
      <c r="B30" s="13">
        <v>3</v>
      </c>
      <c r="C30" s="57" t="s">
        <v>44</v>
      </c>
      <c r="D30" s="57"/>
      <c r="E30" s="15"/>
      <c r="F30" s="25"/>
      <c r="G30" s="22"/>
      <c r="H30" s="1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9"/>
      <c r="X30" s="22"/>
      <c r="Y30" s="22"/>
      <c r="Z30" s="22"/>
      <c r="AA30" s="22"/>
      <c r="AB30" s="22"/>
      <c r="AC30" s="22"/>
      <c r="AD30" s="15"/>
      <c r="AE30" s="16"/>
      <c r="AF30" s="16"/>
      <c r="AG30" s="15"/>
    </row>
    <row r="31" spans="2:33" ht="24" customHeight="1">
      <c r="B31" s="13">
        <v>3.1</v>
      </c>
      <c r="C31" s="50" t="s">
        <v>45</v>
      </c>
      <c r="D31" s="51"/>
      <c r="E31" s="15" t="s">
        <v>46</v>
      </c>
      <c r="F31" s="25">
        <v>44</v>
      </c>
      <c r="G31" s="22">
        <v>3</v>
      </c>
      <c r="H31" s="15">
        <v>0</v>
      </c>
      <c r="I31" s="22">
        <v>3</v>
      </c>
      <c r="J31" s="22">
        <v>0</v>
      </c>
      <c r="K31" s="22">
        <v>3</v>
      </c>
      <c r="L31" s="22"/>
      <c r="M31" s="22">
        <v>3</v>
      </c>
      <c r="N31" s="22"/>
      <c r="O31" s="22">
        <v>3</v>
      </c>
      <c r="P31" s="22"/>
      <c r="Q31" s="22">
        <v>3</v>
      </c>
      <c r="R31" s="22"/>
      <c r="S31" s="22">
        <v>3</v>
      </c>
      <c r="T31" s="22"/>
      <c r="U31" s="22">
        <v>3</v>
      </c>
      <c r="V31" s="22"/>
      <c r="W31" s="22">
        <v>3</v>
      </c>
      <c r="X31" s="22"/>
      <c r="Y31" s="22">
        <v>3</v>
      </c>
      <c r="Z31" s="22"/>
      <c r="AA31" s="22">
        <v>3</v>
      </c>
      <c r="AB31" s="22"/>
      <c r="AC31" s="22">
        <v>3</v>
      </c>
      <c r="AD31" s="15"/>
      <c r="AE31" s="16">
        <f>AC31+AA31+Y31+W31+U31+S31+Q31+O31+M31+K31+I31</f>
        <v>33</v>
      </c>
      <c r="AF31" s="16">
        <f>AD31+AB31+X31+V31+T31+R31+P31+N31+L31+J31+H31+Z31</f>
        <v>0</v>
      </c>
      <c r="AG31" s="15"/>
    </row>
    <row r="32" spans="2:33" ht="27" customHeight="1">
      <c r="B32" s="13">
        <v>3.2</v>
      </c>
      <c r="C32" s="50" t="s">
        <v>47</v>
      </c>
      <c r="D32" s="51"/>
      <c r="E32" s="15" t="s">
        <v>48</v>
      </c>
      <c r="F32" s="25">
        <v>70</v>
      </c>
      <c r="G32" s="22">
        <v>15</v>
      </c>
      <c r="H32" s="15"/>
      <c r="I32" s="22">
        <v>15</v>
      </c>
      <c r="J32" s="22"/>
      <c r="K32" s="22">
        <v>15</v>
      </c>
      <c r="L32" s="22"/>
      <c r="M32" s="22">
        <v>15</v>
      </c>
      <c r="N32" s="22"/>
      <c r="O32" s="22">
        <v>15</v>
      </c>
      <c r="P32" s="22"/>
      <c r="Q32" s="22">
        <v>15</v>
      </c>
      <c r="R32" s="22"/>
      <c r="S32" s="22">
        <v>15</v>
      </c>
      <c r="T32" s="22"/>
      <c r="U32" s="22">
        <v>15</v>
      </c>
      <c r="V32" s="22"/>
      <c r="W32" s="22">
        <v>15</v>
      </c>
      <c r="X32" s="22"/>
      <c r="Y32" s="22">
        <v>15</v>
      </c>
      <c r="Z32" s="22"/>
      <c r="AA32" s="22">
        <v>15</v>
      </c>
      <c r="AB32" s="22"/>
      <c r="AC32" s="22">
        <v>15</v>
      </c>
      <c r="AD32" s="15"/>
      <c r="AE32" s="16">
        <f>AC32+AA32+Y32+W32+U32+S32+Q32+O32+M32+K32+I32</f>
        <v>165</v>
      </c>
      <c r="AF32" s="16">
        <f>AD32+AB32+Z32+X32+T32+V32+R32+P32+N32+L32+J32+H32</f>
        <v>0</v>
      </c>
      <c r="AG32" s="15"/>
    </row>
    <row r="33" spans="2:33" ht="13.5" customHeight="1">
      <c r="B33" s="13"/>
      <c r="C33" s="54"/>
      <c r="D33" s="55"/>
      <c r="E33" s="15"/>
      <c r="F33" s="25"/>
      <c r="G33" s="22"/>
      <c r="H33" s="1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15"/>
      <c r="AE33" s="16"/>
      <c r="AF33" s="16"/>
      <c r="AG33" s="15"/>
    </row>
    <row r="34" spans="2:33" ht="36.75" customHeight="1">
      <c r="B34" s="13">
        <v>4</v>
      </c>
      <c r="C34" s="58" t="s">
        <v>49</v>
      </c>
      <c r="D34" s="58"/>
      <c r="E34" s="15"/>
      <c r="F34" s="2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5"/>
    </row>
    <row r="35" spans="2:33" ht="20.25" customHeight="1">
      <c r="B35" s="13">
        <v>4.0999999999999996</v>
      </c>
      <c r="C35" s="49" t="s">
        <v>50</v>
      </c>
      <c r="D35" s="49"/>
      <c r="E35" s="15"/>
      <c r="F35" s="2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5"/>
    </row>
    <row r="36" spans="2:33" ht="48.75" customHeight="1">
      <c r="B36" s="13" t="s">
        <v>51</v>
      </c>
      <c r="C36" s="59" t="s">
        <v>52</v>
      </c>
      <c r="D36" s="59"/>
      <c r="E36" s="15" t="s">
        <v>60</v>
      </c>
      <c r="F36" s="25">
        <v>57</v>
      </c>
      <c r="G36" s="15">
        <v>12</v>
      </c>
      <c r="H36" s="15">
        <v>7</v>
      </c>
      <c r="I36" s="15">
        <v>10</v>
      </c>
      <c r="J36" s="15">
        <v>0</v>
      </c>
      <c r="K36" s="15">
        <v>10</v>
      </c>
      <c r="L36" s="15"/>
      <c r="M36" s="15">
        <v>12</v>
      </c>
      <c r="N36" s="15"/>
      <c r="O36" s="15">
        <v>12</v>
      </c>
      <c r="P36" s="15"/>
      <c r="Q36" s="15">
        <v>12</v>
      </c>
      <c r="R36" s="15"/>
      <c r="S36" s="15">
        <v>12</v>
      </c>
      <c r="T36" s="15"/>
      <c r="U36" s="15">
        <v>12</v>
      </c>
      <c r="V36" s="15"/>
      <c r="W36" s="15">
        <v>12</v>
      </c>
      <c r="X36" s="15"/>
      <c r="Y36" s="15">
        <v>12</v>
      </c>
      <c r="Z36" s="15"/>
      <c r="AA36" s="15">
        <v>12</v>
      </c>
      <c r="AB36" s="15"/>
      <c r="AC36" s="15">
        <v>12</v>
      </c>
      <c r="AD36" s="15"/>
      <c r="AE36" s="16">
        <f>AC36+AA36+Y359+Y36+W36+U36+S36+Q36+O36+M36+K36+I36+G36</f>
        <v>140</v>
      </c>
      <c r="AF36" s="16">
        <f>AD36+AB36+Z36+X36+V36+T36+R36+P36+N36+L36+J36+H36</f>
        <v>7</v>
      </c>
      <c r="AG36" s="15"/>
    </row>
    <row r="37" spans="2:33" ht="21.75" customHeight="1">
      <c r="B37" s="13">
        <v>4.2</v>
      </c>
      <c r="C37" s="52" t="s">
        <v>53</v>
      </c>
      <c r="D37" s="53"/>
      <c r="E37" s="15"/>
      <c r="F37" s="2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5"/>
    </row>
    <row r="38" spans="2:33" ht="48.75" customHeight="1">
      <c r="B38" s="13" t="s">
        <v>54</v>
      </c>
      <c r="C38" s="50" t="s">
        <v>55</v>
      </c>
      <c r="D38" s="53"/>
      <c r="E38" s="15" t="s">
        <v>48</v>
      </c>
      <c r="F38" s="25">
        <v>79</v>
      </c>
      <c r="G38" s="15">
        <v>22</v>
      </c>
      <c r="H38" s="15">
        <v>7</v>
      </c>
      <c r="I38" s="15">
        <v>20</v>
      </c>
      <c r="J38" s="15">
        <v>0</v>
      </c>
      <c r="K38" s="15">
        <v>15</v>
      </c>
      <c r="L38" s="15"/>
      <c r="M38" s="15">
        <v>22</v>
      </c>
      <c r="N38" s="15"/>
      <c r="O38" s="15">
        <v>22</v>
      </c>
      <c r="P38" s="15"/>
      <c r="Q38" s="15">
        <v>22</v>
      </c>
      <c r="R38" s="15"/>
      <c r="S38" s="15">
        <v>22</v>
      </c>
      <c r="T38" s="15"/>
      <c r="U38" s="15">
        <v>22</v>
      </c>
      <c r="V38" s="15"/>
      <c r="W38" s="15">
        <v>22</v>
      </c>
      <c r="X38" s="15"/>
      <c r="Y38" s="15">
        <v>22</v>
      </c>
      <c r="Z38" s="15"/>
      <c r="AA38" s="15">
        <v>22</v>
      </c>
      <c r="AB38" s="15"/>
      <c r="AC38" s="15">
        <v>22</v>
      </c>
      <c r="AD38" s="15"/>
      <c r="AE38" s="16">
        <f>AC38+AA38+Y38+W38+U38+S38+Q38+O38+M38+K38+I38+G38</f>
        <v>255</v>
      </c>
      <c r="AF38" s="16">
        <f>AD38+AB38+Z38+X38+V38+T38+R38+P38+N38+L38+J38+H38</f>
        <v>7</v>
      </c>
      <c r="AG38" s="15"/>
    </row>
    <row r="39" spans="2:33" ht="16.5" customHeight="1">
      <c r="B39" s="13">
        <v>4.3</v>
      </c>
      <c r="C39" s="52" t="s">
        <v>56</v>
      </c>
      <c r="D39" s="53"/>
      <c r="E39" s="15"/>
      <c r="F39" s="2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5"/>
    </row>
    <row r="40" spans="2:33" ht="42" customHeight="1">
      <c r="B40" s="13" t="s">
        <v>57</v>
      </c>
      <c r="C40" s="56" t="s">
        <v>58</v>
      </c>
      <c r="D40" s="56"/>
      <c r="E40" s="15" t="s">
        <v>61</v>
      </c>
      <c r="F40" s="25"/>
      <c r="G40" s="15">
        <v>12</v>
      </c>
      <c r="H40" s="15">
        <v>7</v>
      </c>
      <c r="I40" s="15">
        <v>12</v>
      </c>
      <c r="J40" s="15">
        <v>0</v>
      </c>
      <c r="K40" s="15">
        <v>10</v>
      </c>
      <c r="L40" s="15"/>
      <c r="M40" s="15">
        <v>12</v>
      </c>
      <c r="N40" s="15"/>
      <c r="O40" s="15">
        <v>12</v>
      </c>
      <c r="P40" s="15"/>
      <c r="Q40" s="15">
        <v>12</v>
      </c>
      <c r="R40" s="15"/>
      <c r="S40" s="15">
        <v>12</v>
      </c>
      <c r="T40" s="15"/>
      <c r="U40" s="15">
        <v>12</v>
      </c>
      <c r="V40" s="15"/>
      <c r="W40" s="15">
        <v>12</v>
      </c>
      <c r="X40" s="15"/>
      <c r="Y40" s="15">
        <v>12</v>
      </c>
      <c r="Z40" s="15"/>
      <c r="AA40" s="15">
        <v>12</v>
      </c>
      <c r="AB40" s="15"/>
      <c r="AC40" s="15">
        <v>12</v>
      </c>
      <c r="AD40" s="15"/>
      <c r="AE40" s="16">
        <f>AC40+AA40+Y40+W40+U40+S40+Q40+O40+M40+K40+I40+G40</f>
        <v>142</v>
      </c>
      <c r="AF40" s="16">
        <f>AD40+AB40+Z40+X40+V40+T40+R40+P40+N40+L40+J40+H40</f>
        <v>7</v>
      </c>
      <c r="AG40" s="15"/>
    </row>
    <row r="41" spans="2:33" ht="14.25" customHeight="1">
      <c r="B41" s="13"/>
      <c r="C41" s="54"/>
      <c r="D41" s="55"/>
      <c r="E41" s="15"/>
      <c r="F41" s="2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8"/>
      <c r="X41" s="15"/>
      <c r="Y41" s="15"/>
      <c r="Z41" s="15"/>
      <c r="AA41" s="15"/>
      <c r="AB41" s="15"/>
      <c r="AC41" s="15"/>
      <c r="AD41" s="15"/>
      <c r="AE41" s="16"/>
      <c r="AF41" s="16"/>
      <c r="AG41" s="15"/>
    </row>
    <row r="43" spans="2:33">
      <c r="C43" s="60" t="s">
        <v>21</v>
      </c>
      <c r="D43" s="60"/>
      <c r="F43" s="3"/>
    </row>
    <row r="44" spans="2:33" ht="25.5" customHeight="1">
      <c r="C44" s="60" t="s">
        <v>22</v>
      </c>
      <c r="D44" s="60"/>
      <c r="F44" s="3"/>
    </row>
  </sheetData>
  <mergeCells count="55">
    <mergeCell ref="C39:D39"/>
    <mergeCell ref="C40:D40"/>
    <mergeCell ref="C41:D41"/>
    <mergeCell ref="C43:D43"/>
    <mergeCell ref="C44:D44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26:D26"/>
    <mergeCell ref="B15:AG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G12:AG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AE12:AF13"/>
    <mergeCell ref="B12:B14"/>
    <mergeCell ref="C12:D14"/>
    <mergeCell ref="E12:E14"/>
    <mergeCell ref="F12:F14"/>
    <mergeCell ref="G12:AD12"/>
    <mergeCell ref="Y13:Z13"/>
    <mergeCell ref="AA13:AB13"/>
    <mergeCell ref="AC13:AD13"/>
    <mergeCell ref="C11:D11"/>
    <mergeCell ref="E11:AG11"/>
    <mergeCell ref="R3:AG3"/>
    <mergeCell ref="B6:C6"/>
    <mergeCell ref="B7:C7"/>
    <mergeCell ref="C9:D9"/>
    <mergeCell ref="E9:AG9"/>
  </mergeCells>
  <printOptions horizontalCentered="1"/>
  <pageMargins left="0.39370078740157483" right="0.39370078740157483" top="0.55118110236220474" bottom="0.51181102362204722" header="0" footer="0"/>
  <pageSetup paperSize="5" scale="75" orientation="landscape" r:id="rId1"/>
  <headerFooter alignWithMargins="0"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G44"/>
  <sheetViews>
    <sheetView tabSelected="1" view="pageBreakPreview" topLeftCell="A28" zoomScale="80" zoomScaleNormal="80" zoomScaleSheetLayoutView="80" zoomScalePageLayoutView="130" workbookViewId="0">
      <selection activeCell="C11" sqref="C11:D11"/>
    </sheetView>
  </sheetViews>
  <sheetFormatPr baseColWidth="10" defaultColWidth="11.42578125" defaultRowHeight="12.75"/>
  <cols>
    <col min="1" max="1" width="11.42578125" style="3"/>
    <col min="2" max="2" width="6" style="19" customWidth="1"/>
    <col min="3" max="3" width="22.140625" style="3" customWidth="1"/>
    <col min="4" max="4" width="23.7109375" style="3" customWidth="1"/>
    <col min="5" max="5" width="11.140625" style="3" customWidth="1"/>
    <col min="6" max="6" width="8.28515625" style="19" customWidth="1"/>
    <col min="7" max="30" width="3.5703125" style="3" customWidth="1"/>
    <col min="31" max="32" width="6.5703125" style="3" customWidth="1"/>
    <col min="33" max="33" width="35.5703125" style="3" customWidth="1"/>
    <col min="34" max="16384" width="11.42578125" style="3"/>
  </cols>
  <sheetData>
    <row r="1" spans="2:33">
      <c r="B1" s="1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15.75" customHeight="1">
      <c r="B2" s="1"/>
      <c r="C2" s="4"/>
      <c r="D2" s="4"/>
      <c r="E2" s="4"/>
      <c r="F2" s="5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15.75" customHeight="1">
      <c r="B3" s="1"/>
      <c r="C3" s="2"/>
      <c r="D3" s="2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2:33">
      <c r="B4" s="1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ht="19.5" customHeight="1">
      <c r="B5" s="1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5">
      <c r="B6" s="38" t="s">
        <v>0</v>
      </c>
      <c r="C6" s="38"/>
      <c r="D6" s="6" t="s">
        <v>65</v>
      </c>
      <c r="E6" s="4"/>
      <c r="F6" s="5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9.5" customHeight="1">
      <c r="B7" s="39" t="s">
        <v>1</v>
      </c>
      <c r="C7" s="39"/>
      <c r="D7" s="7" t="s">
        <v>64</v>
      </c>
      <c r="E7" s="8"/>
      <c r="F7" s="9"/>
      <c r="G7" s="8"/>
      <c r="H7" s="10"/>
      <c r="I7" s="10"/>
      <c r="J7" s="10"/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9.5" customHeight="1">
      <c r="B8" s="11"/>
      <c r="C8" s="11"/>
      <c r="D8" s="6"/>
      <c r="E8" s="4"/>
      <c r="F8" s="5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39" customHeight="1">
      <c r="B9" s="11"/>
      <c r="C9" s="35" t="s">
        <v>23</v>
      </c>
      <c r="D9" s="35"/>
      <c r="E9" s="61" t="s">
        <v>68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2:33" ht="15" customHeight="1">
      <c r="B10" s="11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2:33" ht="61.5" customHeight="1">
      <c r="B11" s="11"/>
      <c r="C11" s="35" t="s">
        <v>24</v>
      </c>
      <c r="D11" s="35"/>
      <c r="E11" s="61" t="s">
        <v>69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2:33" ht="23.25" customHeight="1">
      <c r="B12" s="40" t="s">
        <v>2</v>
      </c>
      <c r="C12" s="41" t="s">
        <v>3</v>
      </c>
      <c r="D12" s="41"/>
      <c r="E12" s="42" t="s">
        <v>4</v>
      </c>
      <c r="F12" s="42" t="s">
        <v>67</v>
      </c>
      <c r="G12" s="43" t="s">
        <v>66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4" t="s">
        <v>5</v>
      </c>
      <c r="AF12" s="44"/>
      <c r="AG12" s="44" t="s">
        <v>6</v>
      </c>
    </row>
    <row r="13" spans="2:33" ht="29.25" customHeight="1">
      <c r="B13" s="40"/>
      <c r="C13" s="41"/>
      <c r="D13" s="41"/>
      <c r="E13" s="42"/>
      <c r="F13" s="42"/>
      <c r="G13" s="44" t="s">
        <v>7</v>
      </c>
      <c r="H13" s="44"/>
      <c r="I13" s="44" t="s">
        <v>8</v>
      </c>
      <c r="J13" s="44"/>
      <c r="K13" s="44" t="s">
        <v>9</v>
      </c>
      <c r="L13" s="44"/>
      <c r="M13" s="44" t="s">
        <v>10</v>
      </c>
      <c r="N13" s="44"/>
      <c r="O13" s="44" t="s">
        <v>11</v>
      </c>
      <c r="P13" s="44"/>
      <c r="Q13" s="44" t="s">
        <v>12</v>
      </c>
      <c r="R13" s="44"/>
      <c r="S13" s="44" t="s">
        <v>13</v>
      </c>
      <c r="T13" s="44"/>
      <c r="U13" s="44" t="s">
        <v>14</v>
      </c>
      <c r="V13" s="44"/>
      <c r="W13" s="44" t="s">
        <v>15</v>
      </c>
      <c r="X13" s="44"/>
      <c r="Y13" s="44" t="s">
        <v>16</v>
      </c>
      <c r="Z13" s="44"/>
      <c r="AA13" s="44" t="s">
        <v>17</v>
      </c>
      <c r="AB13" s="44"/>
      <c r="AC13" s="44" t="s">
        <v>18</v>
      </c>
      <c r="AD13" s="44"/>
      <c r="AE13" s="44"/>
      <c r="AF13" s="44"/>
      <c r="AG13" s="44"/>
    </row>
    <row r="14" spans="2:33" ht="25.5" customHeight="1">
      <c r="B14" s="40"/>
      <c r="C14" s="41"/>
      <c r="D14" s="41"/>
      <c r="E14" s="42"/>
      <c r="F14" s="42"/>
      <c r="G14" s="12" t="s">
        <v>19</v>
      </c>
      <c r="H14" s="12" t="s">
        <v>20</v>
      </c>
      <c r="I14" s="12" t="s">
        <v>19</v>
      </c>
      <c r="J14" s="12" t="s">
        <v>20</v>
      </c>
      <c r="K14" s="12" t="s">
        <v>19</v>
      </c>
      <c r="L14" s="12" t="s">
        <v>20</v>
      </c>
      <c r="M14" s="12" t="s">
        <v>19</v>
      </c>
      <c r="N14" s="12" t="s">
        <v>20</v>
      </c>
      <c r="O14" s="12" t="s">
        <v>19</v>
      </c>
      <c r="P14" s="12" t="s">
        <v>20</v>
      </c>
      <c r="Q14" s="12" t="s">
        <v>19</v>
      </c>
      <c r="R14" s="12" t="s">
        <v>20</v>
      </c>
      <c r="S14" s="12" t="s">
        <v>19</v>
      </c>
      <c r="T14" s="12" t="s">
        <v>20</v>
      </c>
      <c r="U14" s="12" t="s">
        <v>19</v>
      </c>
      <c r="V14" s="12" t="s">
        <v>20</v>
      </c>
      <c r="W14" s="12" t="s">
        <v>19</v>
      </c>
      <c r="X14" s="12" t="s">
        <v>20</v>
      </c>
      <c r="Y14" s="12" t="s">
        <v>19</v>
      </c>
      <c r="Z14" s="12" t="s">
        <v>20</v>
      </c>
      <c r="AA14" s="12" t="s">
        <v>19</v>
      </c>
      <c r="AB14" s="12" t="s">
        <v>20</v>
      </c>
      <c r="AC14" s="12" t="s">
        <v>19</v>
      </c>
      <c r="AD14" s="12" t="s">
        <v>20</v>
      </c>
      <c r="AE14" s="12" t="s">
        <v>19</v>
      </c>
      <c r="AF14" s="12" t="s">
        <v>20</v>
      </c>
      <c r="AG14" s="44"/>
    </row>
    <row r="15" spans="2:33"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ht="31.5" customHeight="1">
      <c r="B16" s="13">
        <v>1</v>
      </c>
      <c r="C16" s="49" t="s">
        <v>25</v>
      </c>
      <c r="D16" s="49"/>
      <c r="E16" s="14"/>
      <c r="F16" s="25"/>
      <c r="G16" s="23"/>
      <c r="H16" s="13"/>
      <c r="I16" s="23"/>
      <c r="J16" s="13"/>
      <c r="K16" s="23"/>
      <c r="L16" s="13"/>
      <c r="M16" s="23"/>
      <c r="N16" s="13"/>
      <c r="O16" s="23"/>
      <c r="P16" s="13"/>
      <c r="Q16" s="23"/>
      <c r="R16" s="13"/>
      <c r="S16" s="23"/>
      <c r="T16" s="13"/>
      <c r="U16" s="23"/>
      <c r="V16" s="13"/>
      <c r="W16" s="27"/>
      <c r="X16" s="15"/>
      <c r="Y16" s="23"/>
      <c r="Z16" s="13"/>
      <c r="AA16" s="23"/>
      <c r="AB16" s="15"/>
      <c r="AC16" s="23"/>
      <c r="AD16" s="15"/>
      <c r="AE16" s="24"/>
      <c r="AF16" s="16"/>
      <c r="AG16" s="17"/>
    </row>
    <row r="17" spans="2:33" ht="21" customHeight="1">
      <c r="B17" s="13">
        <v>1.1000000000000001</v>
      </c>
      <c r="C17" s="50" t="s">
        <v>26</v>
      </c>
      <c r="D17" s="51"/>
      <c r="E17" s="15" t="s">
        <v>27</v>
      </c>
      <c r="F17" s="25">
        <v>8</v>
      </c>
      <c r="G17" s="13">
        <v>2</v>
      </c>
      <c r="H17" s="13">
        <v>0</v>
      </c>
      <c r="I17" s="13">
        <v>2</v>
      </c>
      <c r="J17" s="13">
        <v>0</v>
      </c>
      <c r="K17" s="13">
        <v>2</v>
      </c>
      <c r="L17" s="13"/>
      <c r="M17" s="13">
        <v>2</v>
      </c>
      <c r="N17" s="13"/>
      <c r="O17" s="13">
        <v>2</v>
      </c>
      <c r="P17" s="13"/>
      <c r="Q17" s="13">
        <v>2</v>
      </c>
      <c r="R17" s="13"/>
      <c r="S17" s="13">
        <v>2</v>
      </c>
      <c r="T17" s="13"/>
      <c r="U17" s="13">
        <v>2</v>
      </c>
      <c r="V17" s="13"/>
      <c r="W17" s="13">
        <v>2</v>
      </c>
      <c r="X17" s="15"/>
      <c r="Y17" s="13">
        <v>2</v>
      </c>
      <c r="Z17" s="13"/>
      <c r="AA17" s="13">
        <v>2</v>
      </c>
      <c r="AB17" s="15"/>
      <c r="AC17" s="13">
        <v>2</v>
      </c>
      <c r="AD17" s="15"/>
      <c r="AE17" s="16">
        <f t="shared" ref="AE17:AE28" si="0">G17+I17+K17+M17+O17+Q17+S17+U17+W17+Y17+AA17+AC17</f>
        <v>24</v>
      </c>
      <c r="AF17" s="16">
        <f t="shared" ref="AF17:AF28" si="1">H17+J17+L17+N17+P17+R17+T17+V17+X17+Z17+AB17+AD17</f>
        <v>0</v>
      </c>
      <c r="AG17" s="15"/>
    </row>
    <row r="18" spans="2:33" ht="23.25" customHeight="1">
      <c r="B18" s="13">
        <v>1.2</v>
      </c>
      <c r="C18" s="50" t="s">
        <v>28</v>
      </c>
      <c r="D18" s="51"/>
      <c r="E18" s="14" t="s">
        <v>29</v>
      </c>
      <c r="F18" s="25">
        <v>8</v>
      </c>
      <c r="G18" s="13">
        <v>2</v>
      </c>
      <c r="H18" s="13">
        <v>0</v>
      </c>
      <c r="I18" s="13">
        <v>2</v>
      </c>
      <c r="J18" s="13">
        <v>1</v>
      </c>
      <c r="K18" s="13">
        <v>2</v>
      </c>
      <c r="L18" s="13"/>
      <c r="M18" s="13">
        <v>2</v>
      </c>
      <c r="N18" s="13"/>
      <c r="O18" s="13">
        <v>2</v>
      </c>
      <c r="P18" s="13"/>
      <c r="Q18" s="13">
        <v>2</v>
      </c>
      <c r="R18" s="13"/>
      <c r="S18" s="13">
        <v>2</v>
      </c>
      <c r="T18" s="13"/>
      <c r="U18" s="13">
        <v>2</v>
      </c>
      <c r="V18" s="13"/>
      <c r="W18" s="13">
        <v>2</v>
      </c>
      <c r="X18" s="15"/>
      <c r="Y18" s="13">
        <v>2</v>
      </c>
      <c r="Z18" s="13"/>
      <c r="AA18" s="13">
        <v>2</v>
      </c>
      <c r="AB18" s="15"/>
      <c r="AC18" s="13">
        <v>2</v>
      </c>
      <c r="AD18" s="15"/>
      <c r="AE18" s="16">
        <f t="shared" si="0"/>
        <v>24</v>
      </c>
      <c r="AF18" s="16">
        <f t="shared" si="1"/>
        <v>1</v>
      </c>
      <c r="AG18" s="17"/>
    </row>
    <row r="19" spans="2:33" ht="24.75" customHeight="1">
      <c r="B19" s="13">
        <v>1.3</v>
      </c>
      <c r="C19" s="50" t="s">
        <v>30</v>
      </c>
      <c r="D19" s="51"/>
      <c r="E19" s="14" t="s">
        <v>29</v>
      </c>
      <c r="F19" s="25">
        <v>12</v>
      </c>
      <c r="G19" s="13">
        <v>3</v>
      </c>
      <c r="H19" s="13">
        <v>8</v>
      </c>
      <c r="I19" s="13">
        <v>3</v>
      </c>
      <c r="J19" s="13">
        <v>3</v>
      </c>
      <c r="K19" s="13">
        <v>3</v>
      </c>
      <c r="L19" s="13"/>
      <c r="M19" s="13">
        <v>3</v>
      </c>
      <c r="N19" s="13"/>
      <c r="O19" s="13">
        <v>3</v>
      </c>
      <c r="P19" s="13"/>
      <c r="Q19" s="13">
        <v>3</v>
      </c>
      <c r="R19" s="13"/>
      <c r="S19" s="13">
        <v>3</v>
      </c>
      <c r="T19" s="13"/>
      <c r="U19" s="13">
        <v>3</v>
      </c>
      <c r="V19" s="13"/>
      <c r="W19" s="13">
        <v>3</v>
      </c>
      <c r="X19" s="15"/>
      <c r="Y19" s="13">
        <v>3</v>
      </c>
      <c r="Z19" s="13"/>
      <c r="AA19" s="13">
        <v>3</v>
      </c>
      <c r="AB19" s="15"/>
      <c r="AC19" s="13">
        <v>3</v>
      </c>
      <c r="AD19" s="15"/>
      <c r="AE19" s="16">
        <f t="shared" si="0"/>
        <v>36</v>
      </c>
      <c r="AF19" s="16">
        <f t="shared" si="1"/>
        <v>11</v>
      </c>
      <c r="AG19" s="17"/>
    </row>
    <row r="20" spans="2:33" ht="23.25" customHeight="1">
      <c r="B20" s="13">
        <v>1.4</v>
      </c>
      <c r="C20" s="50" t="s">
        <v>31</v>
      </c>
      <c r="D20" s="51"/>
      <c r="E20" s="14" t="s">
        <v>29</v>
      </c>
      <c r="F20" s="25">
        <v>12</v>
      </c>
      <c r="G20" s="13">
        <v>3</v>
      </c>
      <c r="H20" s="13">
        <v>0</v>
      </c>
      <c r="I20" s="13">
        <v>3</v>
      </c>
      <c r="J20" s="13">
        <v>0</v>
      </c>
      <c r="K20" s="13">
        <v>3</v>
      </c>
      <c r="L20" s="13"/>
      <c r="M20" s="13">
        <v>3</v>
      </c>
      <c r="N20" s="13"/>
      <c r="O20" s="13">
        <v>3</v>
      </c>
      <c r="P20" s="13"/>
      <c r="Q20" s="13">
        <v>3</v>
      </c>
      <c r="R20" s="13"/>
      <c r="S20" s="13">
        <v>3</v>
      </c>
      <c r="T20" s="13"/>
      <c r="U20" s="13">
        <v>3</v>
      </c>
      <c r="V20" s="13"/>
      <c r="W20" s="13">
        <v>3</v>
      </c>
      <c r="X20" s="15"/>
      <c r="Y20" s="13">
        <v>3</v>
      </c>
      <c r="Z20" s="13"/>
      <c r="AA20" s="13">
        <v>3</v>
      </c>
      <c r="AB20" s="15"/>
      <c r="AC20" s="13">
        <v>3</v>
      </c>
      <c r="AD20" s="15"/>
      <c r="AE20" s="16">
        <f t="shared" si="0"/>
        <v>36</v>
      </c>
      <c r="AF20" s="16">
        <f t="shared" si="1"/>
        <v>0</v>
      </c>
      <c r="AG20" s="17"/>
    </row>
    <row r="21" spans="2:33" ht="18.75" customHeight="1">
      <c r="B21" s="13">
        <v>1.5</v>
      </c>
      <c r="C21" s="50" t="s">
        <v>32</v>
      </c>
      <c r="D21" s="51"/>
      <c r="E21" s="14" t="s">
        <v>27</v>
      </c>
      <c r="F21" s="25">
        <v>4</v>
      </c>
      <c r="G21" s="13">
        <v>1</v>
      </c>
      <c r="H21" s="13">
        <v>0</v>
      </c>
      <c r="I21" s="13">
        <v>1</v>
      </c>
      <c r="J21" s="13">
        <v>0</v>
      </c>
      <c r="K21" s="13">
        <v>1</v>
      </c>
      <c r="L21" s="13"/>
      <c r="M21" s="13">
        <v>1</v>
      </c>
      <c r="N21" s="13"/>
      <c r="O21" s="13">
        <v>1</v>
      </c>
      <c r="P21" s="13"/>
      <c r="Q21" s="13">
        <v>1</v>
      </c>
      <c r="R21" s="13"/>
      <c r="S21" s="13">
        <v>1</v>
      </c>
      <c r="T21" s="13"/>
      <c r="U21" s="13">
        <v>1</v>
      </c>
      <c r="V21" s="13"/>
      <c r="W21" s="13">
        <v>1</v>
      </c>
      <c r="X21" s="15"/>
      <c r="Y21" s="13">
        <v>1</v>
      </c>
      <c r="Z21" s="13"/>
      <c r="AA21" s="13">
        <v>1</v>
      </c>
      <c r="AB21" s="15"/>
      <c r="AC21" s="13">
        <v>1</v>
      </c>
      <c r="AD21" s="15"/>
      <c r="AE21" s="16">
        <f t="shared" si="0"/>
        <v>12</v>
      </c>
      <c r="AF21" s="16">
        <f t="shared" si="1"/>
        <v>0</v>
      </c>
      <c r="AG21" s="17"/>
    </row>
    <row r="22" spans="2:33" ht="21.75" customHeight="1">
      <c r="B22" s="13">
        <v>1.6</v>
      </c>
      <c r="C22" s="52" t="s">
        <v>33</v>
      </c>
      <c r="D22" s="53"/>
      <c r="E22" s="14"/>
      <c r="F22" s="2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5"/>
      <c r="Y22" s="13"/>
      <c r="Z22" s="13"/>
      <c r="AA22" s="13"/>
      <c r="AB22" s="15"/>
      <c r="AC22" s="13"/>
      <c r="AD22" s="15"/>
      <c r="AE22" s="16"/>
      <c r="AF22" s="16"/>
      <c r="AG22" s="17"/>
    </row>
    <row r="23" spans="2:33" ht="25.5" customHeight="1">
      <c r="B23" s="13" t="s">
        <v>34</v>
      </c>
      <c r="C23" s="50" t="s">
        <v>35</v>
      </c>
      <c r="D23" s="51"/>
      <c r="E23" s="14" t="s">
        <v>59</v>
      </c>
      <c r="F23" s="25">
        <v>4</v>
      </c>
      <c r="G23" s="13">
        <v>2</v>
      </c>
      <c r="H23" s="13">
        <v>0</v>
      </c>
      <c r="I23" s="13">
        <v>2</v>
      </c>
      <c r="J23" s="13">
        <v>0</v>
      </c>
      <c r="K23" s="13">
        <v>2</v>
      </c>
      <c r="L23" s="13"/>
      <c r="M23" s="13">
        <v>2</v>
      </c>
      <c r="N23" s="13"/>
      <c r="O23" s="13">
        <v>2</v>
      </c>
      <c r="P23" s="13"/>
      <c r="Q23" s="13">
        <v>2</v>
      </c>
      <c r="R23" s="13"/>
      <c r="S23" s="13">
        <v>2</v>
      </c>
      <c r="T23" s="13"/>
      <c r="U23" s="13">
        <v>2</v>
      </c>
      <c r="V23" s="13"/>
      <c r="W23" s="13">
        <v>2</v>
      </c>
      <c r="X23" s="15"/>
      <c r="Y23" s="13">
        <v>2</v>
      </c>
      <c r="Z23" s="13"/>
      <c r="AA23" s="13">
        <v>2</v>
      </c>
      <c r="AB23" s="15"/>
      <c r="AC23" s="13">
        <v>2</v>
      </c>
      <c r="AD23" s="15"/>
      <c r="AE23" s="16">
        <f t="shared" si="0"/>
        <v>24</v>
      </c>
      <c r="AF23" s="16">
        <f t="shared" si="1"/>
        <v>0</v>
      </c>
      <c r="AG23" s="17"/>
    </row>
    <row r="24" spans="2:33" ht="26.25" customHeight="1">
      <c r="B24" s="13" t="s">
        <v>36</v>
      </c>
      <c r="C24" s="50" t="s">
        <v>37</v>
      </c>
      <c r="D24" s="51"/>
      <c r="E24" s="14" t="s">
        <v>38</v>
      </c>
      <c r="F24" s="25">
        <v>4</v>
      </c>
      <c r="G24" s="13">
        <v>3</v>
      </c>
      <c r="H24" s="13">
        <v>1</v>
      </c>
      <c r="I24" s="13">
        <v>3</v>
      </c>
      <c r="J24" s="13">
        <v>0</v>
      </c>
      <c r="K24" s="13">
        <v>3</v>
      </c>
      <c r="L24" s="13"/>
      <c r="M24" s="13">
        <v>3</v>
      </c>
      <c r="N24" s="13"/>
      <c r="O24" s="13">
        <v>3</v>
      </c>
      <c r="P24" s="13"/>
      <c r="Q24" s="13">
        <v>3</v>
      </c>
      <c r="R24" s="13"/>
      <c r="S24" s="13">
        <v>3</v>
      </c>
      <c r="T24" s="13"/>
      <c r="U24" s="13">
        <v>3</v>
      </c>
      <c r="V24" s="18"/>
      <c r="W24" s="13">
        <v>3</v>
      </c>
      <c r="X24" s="15"/>
      <c r="Y24" s="13">
        <v>3</v>
      </c>
      <c r="Z24" s="13"/>
      <c r="AA24" s="13">
        <v>3</v>
      </c>
      <c r="AB24" s="15"/>
      <c r="AC24" s="13">
        <v>3</v>
      </c>
      <c r="AD24" s="15"/>
      <c r="AE24" s="16">
        <f t="shared" si="0"/>
        <v>36</v>
      </c>
      <c r="AF24" s="16">
        <f t="shared" si="1"/>
        <v>1</v>
      </c>
      <c r="AG24" s="15"/>
    </row>
    <row r="25" spans="2:33" ht="18.75" customHeight="1">
      <c r="B25" s="13"/>
      <c r="C25" s="54"/>
      <c r="D25" s="55"/>
      <c r="E25" s="14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5"/>
      <c r="AE25" s="16"/>
      <c r="AF25" s="16"/>
      <c r="AG25" s="15"/>
    </row>
    <row r="26" spans="2:33" ht="33.75" customHeight="1">
      <c r="B26" s="13">
        <v>2</v>
      </c>
      <c r="C26" s="45" t="s">
        <v>39</v>
      </c>
      <c r="D26" s="46"/>
      <c r="E26" s="14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5"/>
      <c r="AE26" s="16"/>
      <c r="AF26" s="16"/>
      <c r="AG26" s="15"/>
    </row>
    <row r="27" spans="2:33" ht="21" customHeight="1">
      <c r="B27" s="13">
        <v>2.1</v>
      </c>
      <c r="C27" s="54" t="s">
        <v>40</v>
      </c>
      <c r="D27" s="55"/>
      <c r="E27" s="15" t="s">
        <v>41</v>
      </c>
      <c r="F27" s="25">
        <v>12</v>
      </c>
      <c r="G27" s="13">
        <v>3</v>
      </c>
      <c r="H27" s="13">
        <v>0</v>
      </c>
      <c r="I27" s="13">
        <v>3</v>
      </c>
      <c r="J27" s="13">
        <v>1</v>
      </c>
      <c r="K27" s="13">
        <v>3</v>
      </c>
      <c r="L27" s="13"/>
      <c r="M27" s="13">
        <v>3</v>
      </c>
      <c r="N27" s="13"/>
      <c r="O27" s="13">
        <v>3</v>
      </c>
      <c r="P27" s="13"/>
      <c r="Q27" s="13">
        <v>3</v>
      </c>
      <c r="R27" s="13"/>
      <c r="S27" s="13">
        <v>3</v>
      </c>
      <c r="T27" s="13"/>
      <c r="U27" s="13">
        <v>3</v>
      </c>
      <c r="V27" s="13"/>
      <c r="W27" s="13">
        <v>3</v>
      </c>
      <c r="X27" s="15"/>
      <c r="Y27" s="13">
        <v>3</v>
      </c>
      <c r="Z27" s="13"/>
      <c r="AA27" s="13">
        <v>3</v>
      </c>
      <c r="AB27" s="15"/>
      <c r="AC27" s="13">
        <v>3</v>
      </c>
      <c r="AD27" s="15"/>
      <c r="AE27" s="16">
        <f t="shared" si="0"/>
        <v>36</v>
      </c>
      <c r="AF27" s="16">
        <f t="shared" si="1"/>
        <v>1</v>
      </c>
      <c r="AG27" s="15"/>
    </row>
    <row r="28" spans="2:33" ht="24" customHeight="1">
      <c r="B28" s="13">
        <v>2.2000000000000002</v>
      </c>
      <c r="C28" s="54" t="s">
        <v>42</v>
      </c>
      <c r="D28" s="55"/>
      <c r="E28" s="15" t="s">
        <v>43</v>
      </c>
      <c r="F28" s="25">
        <v>8</v>
      </c>
      <c r="G28" s="13">
        <v>2</v>
      </c>
      <c r="H28" s="13">
        <v>0</v>
      </c>
      <c r="I28" s="13">
        <v>2</v>
      </c>
      <c r="J28" s="13">
        <v>0</v>
      </c>
      <c r="K28" s="13">
        <v>2</v>
      </c>
      <c r="L28" s="13"/>
      <c r="M28" s="13">
        <v>2</v>
      </c>
      <c r="N28" s="13"/>
      <c r="O28" s="13">
        <v>2</v>
      </c>
      <c r="P28" s="13"/>
      <c r="Q28" s="13">
        <v>2</v>
      </c>
      <c r="R28" s="13"/>
      <c r="S28" s="13">
        <v>2</v>
      </c>
      <c r="T28" s="13"/>
      <c r="U28" s="13">
        <v>2</v>
      </c>
      <c r="V28" s="13"/>
      <c r="W28" s="13">
        <v>2</v>
      </c>
      <c r="X28" s="15"/>
      <c r="Y28" s="13">
        <v>2</v>
      </c>
      <c r="Z28" s="13"/>
      <c r="AA28" s="13">
        <v>2</v>
      </c>
      <c r="AB28" s="15"/>
      <c r="AC28" s="13">
        <v>2</v>
      </c>
      <c r="AD28" s="15"/>
      <c r="AE28" s="16">
        <f t="shared" si="0"/>
        <v>24</v>
      </c>
      <c r="AF28" s="16">
        <f t="shared" si="1"/>
        <v>0</v>
      </c>
      <c r="AG28" s="15"/>
    </row>
    <row r="29" spans="2:33" ht="17.25" customHeight="1">
      <c r="B29" s="13"/>
      <c r="C29" s="56"/>
      <c r="D29" s="56"/>
      <c r="E29" s="15"/>
      <c r="F29" s="25"/>
      <c r="G29" s="15"/>
      <c r="H29" s="15"/>
      <c r="I29" s="15"/>
      <c r="J29" s="15"/>
      <c r="K29" s="15"/>
      <c r="L29" s="22"/>
      <c r="M29" s="22"/>
      <c r="N29" s="15"/>
      <c r="O29" s="15"/>
      <c r="P29" s="15"/>
      <c r="Q29" s="15"/>
      <c r="R29" s="15"/>
      <c r="S29" s="15"/>
      <c r="T29" s="15"/>
      <c r="U29" s="15"/>
      <c r="V29" s="15"/>
      <c r="W29" s="28"/>
      <c r="X29" s="15"/>
      <c r="Y29" s="15"/>
      <c r="Z29" s="15"/>
      <c r="AA29" s="15"/>
      <c r="AB29" s="15"/>
      <c r="AC29" s="15"/>
      <c r="AD29" s="15"/>
      <c r="AE29" s="16"/>
      <c r="AF29" s="16"/>
      <c r="AG29" s="15"/>
    </row>
    <row r="30" spans="2:33" ht="31.5" customHeight="1">
      <c r="B30" s="13">
        <v>3</v>
      </c>
      <c r="C30" s="57" t="s">
        <v>44</v>
      </c>
      <c r="D30" s="57"/>
      <c r="E30" s="15"/>
      <c r="F30" s="25"/>
      <c r="G30" s="22"/>
      <c r="H30" s="1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9"/>
      <c r="X30" s="22"/>
      <c r="Y30" s="22"/>
      <c r="Z30" s="22"/>
      <c r="AA30" s="22"/>
      <c r="AB30" s="22"/>
      <c r="AC30" s="22"/>
      <c r="AD30" s="15"/>
      <c r="AE30" s="16"/>
      <c r="AF30" s="16"/>
      <c r="AG30" s="15"/>
    </row>
    <row r="31" spans="2:33" ht="24" customHeight="1">
      <c r="B31" s="13">
        <v>3.1</v>
      </c>
      <c r="C31" s="50" t="s">
        <v>45</v>
      </c>
      <c r="D31" s="51"/>
      <c r="E31" s="15" t="s">
        <v>46</v>
      </c>
      <c r="F31" s="25">
        <v>44</v>
      </c>
      <c r="G31" s="22">
        <v>3</v>
      </c>
      <c r="H31" s="15">
        <v>0</v>
      </c>
      <c r="I31" s="22">
        <v>3</v>
      </c>
      <c r="J31" s="22">
        <v>0</v>
      </c>
      <c r="K31" s="22">
        <v>3</v>
      </c>
      <c r="L31" s="22"/>
      <c r="M31" s="22">
        <v>3</v>
      </c>
      <c r="N31" s="22"/>
      <c r="O31" s="22">
        <v>3</v>
      </c>
      <c r="P31" s="22"/>
      <c r="Q31" s="22">
        <v>3</v>
      </c>
      <c r="R31" s="22"/>
      <c r="S31" s="22">
        <v>3</v>
      </c>
      <c r="T31" s="22"/>
      <c r="U31" s="22">
        <v>3</v>
      </c>
      <c r="V31" s="22"/>
      <c r="W31" s="22">
        <v>3</v>
      </c>
      <c r="X31" s="22"/>
      <c r="Y31" s="22">
        <v>3</v>
      </c>
      <c r="Z31" s="22"/>
      <c r="AA31" s="22">
        <v>3</v>
      </c>
      <c r="AB31" s="22"/>
      <c r="AC31" s="22">
        <v>3</v>
      </c>
      <c r="AD31" s="15"/>
      <c r="AE31" s="16">
        <f>AC31+AA31+Y31+W31+U31+S31+Q31+O31+M31+K31+I31</f>
        <v>33</v>
      </c>
      <c r="AF31" s="16">
        <f>AD31+AB31+X31+V31+T31+R31+P31+N31+L31+J31+H31+Z31</f>
        <v>0</v>
      </c>
      <c r="AG31" s="15"/>
    </row>
    <row r="32" spans="2:33" ht="27" customHeight="1">
      <c r="B32" s="13">
        <v>3.2</v>
      </c>
      <c r="C32" s="50" t="s">
        <v>47</v>
      </c>
      <c r="D32" s="51"/>
      <c r="E32" s="15" t="s">
        <v>48</v>
      </c>
      <c r="F32" s="25">
        <v>70</v>
      </c>
      <c r="G32" s="22">
        <v>15</v>
      </c>
      <c r="H32" s="15"/>
      <c r="I32" s="22">
        <v>15</v>
      </c>
      <c r="J32" s="22"/>
      <c r="K32" s="22">
        <v>15</v>
      </c>
      <c r="L32" s="22"/>
      <c r="M32" s="22">
        <v>15</v>
      </c>
      <c r="N32" s="22"/>
      <c r="O32" s="22">
        <v>15</v>
      </c>
      <c r="P32" s="22"/>
      <c r="Q32" s="22">
        <v>15</v>
      </c>
      <c r="R32" s="22"/>
      <c r="S32" s="22">
        <v>15</v>
      </c>
      <c r="T32" s="22"/>
      <c r="U32" s="22">
        <v>15</v>
      </c>
      <c r="V32" s="22"/>
      <c r="W32" s="22">
        <v>15</v>
      </c>
      <c r="X32" s="22"/>
      <c r="Y32" s="22">
        <v>15</v>
      </c>
      <c r="Z32" s="22"/>
      <c r="AA32" s="22">
        <v>15</v>
      </c>
      <c r="AB32" s="22"/>
      <c r="AC32" s="22">
        <v>15</v>
      </c>
      <c r="AD32" s="15"/>
      <c r="AE32" s="16">
        <f>AC32+AA32+Y32+W32+U32+S32+Q32+O32+M32+K32+I32</f>
        <v>165</v>
      </c>
      <c r="AF32" s="16">
        <f>AD32+AB32+Z32+X32+T32+V32+R32+P32+N32+L32+J32+H32</f>
        <v>0</v>
      </c>
      <c r="AG32" s="15"/>
    </row>
    <row r="33" spans="2:33" ht="13.5" customHeight="1">
      <c r="B33" s="13"/>
      <c r="C33" s="54"/>
      <c r="D33" s="55"/>
      <c r="E33" s="15"/>
      <c r="F33" s="25"/>
      <c r="G33" s="22"/>
      <c r="H33" s="1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15"/>
      <c r="AE33" s="16"/>
      <c r="AF33" s="16"/>
      <c r="AG33" s="15"/>
    </row>
    <row r="34" spans="2:33" ht="36.75" customHeight="1">
      <c r="B34" s="13">
        <v>4</v>
      </c>
      <c r="C34" s="58" t="s">
        <v>49</v>
      </c>
      <c r="D34" s="58"/>
      <c r="E34" s="15"/>
      <c r="F34" s="2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5"/>
    </row>
    <row r="35" spans="2:33" ht="20.25" customHeight="1">
      <c r="B35" s="13">
        <v>4.0999999999999996</v>
      </c>
      <c r="C35" s="49" t="s">
        <v>50</v>
      </c>
      <c r="D35" s="49"/>
      <c r="E35" s="15"/>
      <c r="F35" s="2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5"/>
    </row>
    <row r="36" spans="2:33" ht="48.75" customHeight="1">
      <c r="B36" s="13" t="s">
        <v>51</v>
      </c>
      <c r="C36" s="59" t="s">
        <v>52</v>
      </c>
      <c r="D36" s="59"/>
      <c r="E36" s="15" t="s">
        <v>60</v>
      </c>
      <c r="F36" s="25">
        <v>57</v>
      </c>
      <c r="G36" s="15">
        <v>12</v>
      </c>
      <c r="H36" s="15">
        <v>7</v>
      </c>
      <c r="I36" s="15">
        <v>10</v>
      </c>
      <c r="J36" s="15">
        <v>0</v>
      </c>
      <c r="K36" s="15">
        <v>10</v>
      </c>
      <c r="L36" s="15"/>
      <c r="M36" s="15">
        <v>12</v>
      </c>
      <c r="N36" s="15"/>
      <c r="O36" s="15">
        <v>12</v>
      </c>
      <c r="P36" s="15"/>
      <c r="Q36" s="15">
        <v>12</v>
      </c>
      <c r="R36" s="15"/>
      <c r="S36" s="15">
        <v>12</v>
      </c>
      <c r="T36" s="15"/>
      <c r="U36" s="15">
        <v>12</v>
      </c>
      <c r="V36" s="15"/>
      <c r="W36" s="15">
        <v>12</v>
      </c>
      <c r="X36" s="15"/>
      <c r="Y36" s="15">
        <v>12</v>
      </c>
      <c r="Z36" s="15"/>
      <c r="AA36" s="15">
        <v>12</v>
      </c>
      <c r="AB36" s="15"/>
      <c r="AC36" s="15">
        <v>12</v>
      </c>
      <c r="AD36" s="15"/>
      <c r="AE36" s="16">
        <f>AC36+AA36+Y359+Y36+W36+U36+S36+Q36+O36+M36+K36+I36+G36</f>
        <v>140</v>
      </c>
      <c r="AF36" s="16">
        <f>AD36+AB36+Z36+X36+V36+T36+R36+P36+N36+L36+J36+H36</f>
        <v>7</v>
      </c>
      <c r="AG36" s="15"/>
    </row>
    <row r="37" spans="2:33" ht="21.75" customHeight="1">
      <c r="B37" s="13">
        <v>4.2</v>
      </c>
      <c r="C37" s="52" t="s">
        <v>53</v>
      </c>
      <c r="D37" s="53"/>
      <c r="E37" s="15"/>
      <c r="F37" s="2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5"/>
    </row>
    <row r="38" spans="2:33" ht="48.75" customHeight="1">
      <c r="B38" s="13" t="s">
        <v>54</v>
      </c>
      <c r="C38" s="50" t="s">
        <v>55</v>
      </c>
      <c r="D38" s="53"/>
      <c r="E38" s="15" t="s">
        <v>48</v>
      </c>
      <c r="F38" s="25">
        <v>79</v>
      </c>
      <c r="G38" s="15">
        <v>22</v>
      </c>
      <c r="H38" s="15">
        <v>7</v>
      </c>
      <c r="I38" s="15">
        <v>20</v>
      </c>
      <c r="J38" s="15">
        <v>0</v>
      </c>
      <c r="K38" s="15">
        <v>15</v>
      </c>
      <c r="L38" s="15"/>
      <c r="M38" s="15">
        <v>22</v>
      </c>
      <c r="N38" s="15"/>
      <c r="O38" s="15">
        <v>22</v>
      </c>
      <c r="P38" s="15"/>
      <c r="Q38" s="15">
        <v>22</v>
      </c>
      <c r="R38" s="15"/>
      <c r="S38" s="15">
        <v>22</v>
      </c>
      <c r="T38" s="15"/>
      <c r="U38" s="15">
        <v>22</v>
      </c>
      <c r="V38" s="15"/>
      <c r="W38" s="15">
        <v>22</v>
      </c>
      <c r="X38" s="15"/>
      <c r="Y38" s="15">
        <v>22</v>
      </c>
      <c r="Z38" s="15"/>
      <c r="AA38" s="15">
        <v>22</v>
      </c>
      <c r="AB38" s="15"/>
      <c r="AC38" s="15">
        <v>22</v>
      </c>
      <c r="AD38" s="15"/>
      <c r="AE38" s="16">
        <f>AC38+AA38+Y38+W38+U38+S38+Q38+O38+M38+K38+I38+G38</f>
        <v>255</v>
      </c>
      <c r="AF38" s="16">
        <f>AD38+AB38+Z38+X38+V38+T38+R38+P38+N38+L38+J38+H38</f>
        <v>7</v>
      </c>
      <c r="AG38" s="15"/>
    </row>
    <row r="39" spans="2:33" ht="16.5" customHeight="1">
      <c r="B39" s="13">
        <v>4.3</v>
      </c>
      <c r="C39" s="52" t="s">
        <v>56</v>
      </c>
      <c r="D39" s="53"/>
      <c r="E39" s="15"/>
      <c r="F39" s="2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5"/>
    </row>
    <row r="40" spans="2:33" ht="42" customHeight="1">
      <c r="B40" s="13" t="s">
        <v>57</v>
      </c>
      <c r="C40" s="56" t="s">
        <v>58</v>
      </c>
      <c r="D40" s="56"/>
      <c r="E40" s="15" t="s">
        <v>61</v>
      </c>
      <c r="F40" s="25"/>
      <c r="G40" s="15">
        <v>12</v>
      </c>
      <c r="H40" s="15">
        <v>7</v>
      </c>
      <c r="I40" s="15">
        <v>12</v>
      </c>
      <c r="J40" s="15">
        <v>0</v>
      </c>
      <c r="K40" s="15">
        <v>10</v>
      </c>
      <c r="L40" s="15"/>
      <c r="M40" s="15">
        <v>12</v>
      </c>
      <c r="N40" s="15"/>
      <c r="O40" s="15">
        <v>12</v>
      </c>
      <c r="P40" s="15"/>
      <c r="Q40" s="15">
        <v>12</v>
      </c>
      <c r="R40" s="15"/>
      <c r="S40" s="15">
        <v>12</v>
      </c>
      <c r="T40" s="15"/>
      <c r="U40" s="15">
        <v>12</v>
      </c>
      <c r="V40" s="15"/>
      <c r="W40" s="15">
        <v>12</v>
      </c>
      <c r="X40" s="15"/>
      <c r="Y40" s="15">
        <v>12</v>
      </c>
      <c r="Z40" s="15"/>
      <c r="AA40" s="15">
        <v>12</v>
      </c>
      <c r="AB40" s="15"/>
      <c r="AC40" s="15">
        <v>12</v>
      </c>
      <c r="AD40" s="15"/>
      <c r="AE40" s="16">
        <f>AC40+AA40+Y40+W40+U40+S40+Q40+O40+M40+K40+I40+G40</f>
        <v>142</v>
      </c>
      <c r="AF40" s="16">
        <f>AD40+AB40+Z40+X40+V40+T40+R40+P40+N40+L40+J40+H40</f>
        <v>7</v>
      </c>
      <c r="AG40" s="15"/>
    </row>
    <row r="41" spans="2:33" ht="14.25" customHeight="1">
      <c r="B41" s="13"/>
      <c r="C41" s="54"/>
      <c r="D41" s="55"/>
      <c r="E41" s="15"/>
      <c r="F41" s="2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8"/>
      <c r="X41" s="15"/>
      <c r="Y41" s="15"/>
      <c r="Z41" s="15"/>
      <c r="AA41" s="15"/>
      <c r="AB41" s="15"/>
      <c r="AC41" s="15"/>
      <c r="AD41" s="15"/>
      <c r="AE41" s="16"/>
      <c r="AF41" s="16"/>
      <c r="AG41" s="15"/>
    </row>
    <row r="43" spans="2:33">
      <c r="C43" s="60" t="s">
        <v>21</v>
      </c>
      <c r="D43" s="60"/>
      <c r="F43" s="3"/>
    </row>
    <row r="44" spans="2:33" ht="25.5" customHeight="1">
      <c r="C44" s="60" t="s">
        <v>22</v>
      </c>
      <c r="D44" s="60"/>
      <c r="F44" s="3"/>
    </row>
  </sheetData>
  <mergeCells count="55">
    <mergeCell ref="C36:D36"/>
    <mergeCell ref="C35:D35"/>
    <mergeCell ref="C34:D34"/>
    <mergeCell ref="C32:D32"/>
    <mergeCell ref="C31:D31"/>
    <mergeCell ref="C33:D33"/>
    <mergeCell ref="C41:D41"/>
    <mergeCell ref="C40:D40"/>
    <mergeCell ref="C39:D39"/>
    <mergeCell ref="C38:D38"/>
    <mergeCell ref="C37:D37"/>
    <mergeCell ref="C44:D44"/>
    <mergeCell ref="C9:D9"/>
    <mergeCell ref="E9:AG9"/>
    <mergeCell ref="C11:D11"/>
    <mergeCell ref="E11:AG11"/>
    <mergeCell ref="C27:D27"/>
    <mergeCell ref="C28:D28"/>
    <mergeCell ref="C29:D29"/>
    <mergeCell ref="C30:D30"/>
    <mergeCell ref="C43:D43"/>
    <mergeCell ref="C21:D21"/>
    <mergeCell ref="C22:D22"/>
    <mergeCell ref="C23:D23"/>
    <mergeCell ref="C24:D24"/>
    <mergeCell ref="C25:D25"/>
    <mergeCell ref="AA13:AB13"/>
    <mergeCell ref="C26:D26"/>
    <mergeCell ref="B15:AG15"/>
    <mergeCell ref="C16:D16"/>
    <mergeCell ref="C17:D17"/>
    <mergeCell ref="C18:D18"/>
    <mergeCell ref="C19:D19"/>
    <mergeCell ref="C20:D20"/>
    <mergeCell ref="Q13:R13"/>
    <mergeCell ref="S13:T13"/>
    <mergeCell ref="U13:V13"/>
    <mergeCell ref="W13:X13"/>
    <mergeCell ref="Y13:Z13"/>
    <mergeCell ref="R3:AG3"/>
    <mergeCell ref="B6:C6"/>
    <mergeCell ref="B7:C7"/>
    <mergeCell ref="B12:B14"/>
    <mergeCell ref="C12:D14"/>
    <mergeCell ref="E12:E14"/>
    <mergeCell ref="F12:F14"/>
    <mergeCell ref="G12:AD12"/>
    <mergeCell ref="AE12:AF13"/>
    <mergeCell ref="AG12:AG14"/>
    <mergeCell ref="AC13:AD13"/>
    <mergeCell ref="G13:H13"/>
    <mergeCell ref="I13:J13"/>
    <mergeCell ref="K13:L13"/>
    <mergeCell ref="M13:N13"/>
    <mergeCell ref="O13:P13"/>
  </mergeCells>
  <printOptions horizontalCentered="1"/>
  <pageMargins left="0.39370078740157483" right="0.39370078740157483" top="0.55118110236220474" bottom="0.51181102362204722" header="0" footer="0"/>
  <pageSetup paperSize="5" scale="75" orientation="landscape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POA ANUAL</vt:lpstr>
      <vt:lpstr>POA MENSUAL</vt:lpstr>
      <vt:lpstr>'POA ANUAL'!Área_de_impresión</vt:lpstr>
      <vt:lpstr>'POA MENSUAL'!Área_de_impresión</vt:lpstr>
      <vt:lpstr>'POA ANUAL'!Títulos_a_imprimir</vt:lpstr>
      <vt:lpstr>'POA MENSUAL'!Títulos_a_imprimir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</dc:creator>
  <cp:lastModifiedBy>Usuario de Windows</cp:lastModifiedBy>
  <cp:lastPrinted>2022-03-17T21:30:44Z</cp:lastPrinted>
  <dcterms:created xsi:type="dcterms:W3CDTF">2018-05-02T16:03:47Z</dcterms:created>
  <dcterms:modified xsi:type="dcterms:W3CDTF">2022-03-17T21:32:35Z</dcterms:modified>
</cp:coreProperties>
</file>